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40e9be9b7a5cf0/Documents/SAD2019/"/>
    </mc:Choice>
  </mc:AlternateContent>
  <xr:revisionPtr revIDLastSave="0" documentId="8_{C487B70B-1057-4956-8B1F-8E54052C5EF6}" xr6:coauthVersionLast="41" xr6:coauthVersionMax="41" xr10:uidLastSave="{00000000-0000-0000-0000-000000000000}"/>
  <bookViews>
    <workbookView xWindow="-120" yWindow="-120" windowWidth="20730" windowHeight="11160" xr2:uid="{F7FB9327-B225-422B-B051-7991E04E3DE1}"/>
  </bookViews>
  <sheets>
    <sheet name="Aff SQ CL(5)" sheetId="1" r:id="rId1"/>
  </sheets>
  <definedNames>
    <definedName name="_xlnm.Print_Area" localSheetId="0">'Aff SQ CL(5)'!$A$1:$S$179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95" i="1" l="1"/>
  <c r="U96" i="1"/>
  <c r="U78" i="1"/>
</calcChain>
</file>

<file path=xl/sharedStrings.xml><?xml version="1.0" encoding="utf-8"?>
<sst xmlns="http://schemas.openxmlformats.org/spreadsheetml/2006/main" count="783" uniqueCount="158">
  <si>
    <t>Step Aside Dressage</t>
  </si>
  <si>
    <t>Belmoredean Stud</t>
  </si>
  <si>
    <t xml:space="preserve">Starters: </t>
  </si>
  <si>
    <t>Saturday 23rd March 2019</t>
  </si>
  <si>
    <t>Judge:</t>
  </si>
  <si>
    <t>Carol Stothard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</si>
  <si>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</si>
  <si>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</si>
  <si>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</si>
  <si>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</si>
  <si>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</si>
  <si>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</si>
  <si>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</si>
  <si>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</si>
  <si>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</si>
  <si>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</si>
  <si>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</si>
  <si>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</si>
  <si>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</si>
  <si>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</si>
  <si>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</si>
  <si>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</si>
  <si>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</si>
  <si>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</si>
  <si>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</si>
  <si>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</si>
  <si>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</si>
  <si>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</si>
  <si>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</si>
  <si>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</si>
  <si>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>Bethany Griffiths</t>
  </si>
  <si>
    <t xml:space="preserve">Wellbrow Duke </t>
  </si>
  <si>
    <t>1st</t>
  </si>
  <si>
    <t>Christine Houghton</t>
  </si>
  <si>
    <t> Irlandes XVIII</t>
  </si>
  <si>
    <t>2nd</t>
  </si>
  <si>
    <t xml:space="preserve"> Louise Murphy </t>
  </si>
  <si>
    <t>Leamore Boy</t>
  </si>
  <si>
    <t>3rd</t>
  </si>
  <si>
    <t>Elizabeth Emmerson</t>
  </si>
  <si>
    <t>Ballinsloe</t>
  </si>
  <si>
    <t>1733852a</t>
  </si>
  <si>
    <t>Class 2</t>
  </si>
  <si>
    <t xml:space="preserve">Preliminary 19 Summer Qualifier </t>
  </si>
  <si>
    <t>P19</t>
  </si>
  <si>
    <t>Amber  Pinnock</t>
  </si>
  <si>
    <t>Mon Desir</t>
  </si>
  <si>
    <t xml:space="preserve">Zara lewis </t>
  </si>
  <si>
    <t>Dancing Charisma</t>
  </si>
  <si>
    <t>4th</t>
  </si>
  <si>
    <t>?</t>
  </si>
  <si>
    <t>5th</t>
  </si>
  <si>
    <t>DNA</t>
  </si>
  <si>
    <t>Class 3</t>
  </si>
  <si>
    <t>STEP ASIDE</t>
  </si>
  <si>
    <t>Novice 22 Summer</t>
  </si>
  <si>
    <t>N22</t>
  </si>
  <si>
    <t>Georgie Guest</t>
  </si>
  <si>
    <t xml:space="preserve">Donaustern </t>
  </si>
  <si>
    <t>Annabel Harwood</t>
  </si>
  <si>
    <t>Doris</t>
  </si>
  <si>
    <t>Suzanne Artlett</t>
  </si>
  <si>
    <t xml:space="preserve">Fair Ways III </t>
  </si>
  <si>
    <t xml:space="preserve"> Emily Frohlich </t>
  </si>
  <si>
    <t xml:space="preserve">Nero J </t>
  </si>
  <si>
    <t>Emilia Bishop</t>
  </si>
  <si>
    <t>Lucy Kildare</t>
  </si>
  <si>
    <t>1734464a</t>
  </si>
  <si>
    <t>Class 4</t>
  </si>
  <si>
    <t>Novice 37A Summer Qualifier</t>
  </si>
  <si>
    <t>N37A</t>
  </si>
  <si>
    <t xml:space="preserve">Frances Morrissey </t>
  </si>
  <si>
    <t>HH Samba Spring</t>
  </si>
  <si>
    <t>6th</t>
  </si>
  <si>
    <t>Penny Hayward</t>
  </si>
  <si>
    <t>Class 5</t>
  </si>
  <si>
    <t>Jenny Minto</t>
  </si>
  <si>
    <t>Elementary 45 Summer</t>
  </si>
  <si>
    <t>E45</t>
  </si>
  <si>
    <t>Roberta Collyer</t>
  </si>
  <si>
    <t>Fiasco II</t>
  </si>
  <si>
    <t>Caroline Edgely</t>
  </si>
  <si>
    <t>Baldavino.</t>
  </si>
  <si>
    <t>Esmee Robinson</t>
  </si>
  <si>
    <t>MBD Selene</t>
  </si>
  <si>
    <t xml:space="preserve">Madi Flooks </t>
  </si>
  <si>
    <t>Fandango</t>
  </si>
  <si>
    <t>Sam O'Dwyer</t>
  </si>
  <si>
    <t>Keystone Duchessa</t>
  </si>
  <si>
    <t>HC</t>
  </si>
  <si>
    <t xml:space="preserve">Pauline Harris  </t>
  </si>
  <si>
    <t>Chanel</t>
  </si>
  <si>
    <t>Class 6</t>
  </si>
  <si>
    <t>Equilibrium Products</t>
  </si>
  <si>
    <t>Elementary 57 Summer Qualifier</t>
  </si>
  <si>
    <t>E57</t>
  </si>
  <si>
    <t>Hannah Powel</t>
  </si>
  <si>
    <t>Showdance</t>
  </si>
  <si>
    <t>Lucy Durrant</t>
  </si>
  <si>
    <t>Theres Something About Mary</t>
  </si>
  <si>
    <t>Amy Nix</t>
  </si>
  <si>
    <t>Expensive Pleasure</t>
  </si>
  <si>
    <t>7th</t>
  </si>
  <si>
    <t>Class 7</t>
  </si>
  <si>
    <t>Medium 69</t>
  </si>
  <si>
    <t>M69</t>
  </si>
  <si>
    <t>Lorna Davis</t>
  </si>
  <si>
    <t>Furore</t>
  </si>
  <si>
    <t>Louise  Farrant</t>
  </si>
  <si>
    <t> 325740</t>
  </si>
  <si>
    <t>Rondo</t>
  </si>
  <si>
    <t>Class 8</t>
  </si>
  <si>
    <t>Medium 75 Summer Qualifier</t>
  </si>
  <si>
    <t>M75</t>
  </si>
  <si>
    <t>Betsy Smetham</t>
  </si>
  <si>
    <t xml:space="preserve">Golden Amber </t>
  </si>
  <si>
    <t xml:space="preserve">Hilary Sawyer  </t>
  </si>
  <si>
    <t>Torfillena</t>
  </si>
  <si>
    <t>Mary-Anne Horn</t>
  </si>
  <si>
    <t>Class 9</t>
  </si>
  <si>
    <t>Simone Hopkins</t>
  </si>
  <si>
    <t>Pick a Test  ADVANCED  MEDIUM</t>
  </si>
  <si>
    <t>AM91</t>
  </si>
  <si>
    <t>Hilary Sawyer</t>
  </si>
  <si>
    <t>Showpeace</t>
  </si>
  <si>
    <t xml:space="preserve">Rachel Wijsmuller </t>
  </si>
  <si>
    <t>Tobias VI</t>
  </si>
  <si>
    <t>AM85</t>
  </si>
  <si>
    <t>AM98</t>
  </si>
  <si>
    <t>Robin Butler</t>
  </si>
  <si>
    <t>Zelador</t>
  </si>
  <si>
    <t>Class 10</t>
  </si>
  <si>
    <t>Pick a Test  ADVANCED</t>
  </si>
  <si>
    <t>A105</t>
  </si>
  <si>
    <t>Cheryl Hammerson</t>
  </si>
  <si>
    <t>Oliver Extreme</t>
  </si>
  <si>
    <t>Class 11</t>
  </si>
  <si>
    <t>Advanced Medium 98 Summer Qualifier</t>
  </si>
  <si>
    <t>AM96</t>
  </si>
  <si>
    <t>Lily Latimer-Smith</t>
  </si>
  <si>
    <t>Borina</t>
  </si>
  <si>
    <t>Class 12</t>
  </si>
  <si>
    <t>PYO Any FEI Test</t>
  </si>
  <si>
    <t>FEI PTT</t>
  </si>
  <si>
    <t>PSG</t>
  </si>
  <si>
    <t> Lovisa Olen  </t>
  </si>
  <si>
    <t>Patricia  </t>
  </si>
  <si>
    <t>GP</t>
  </si>
  <si>
    <t>Hollie Lewis</t>
  </si>
  <si>
    <t>Canhoto Laranjeira</t>
  </si>
  <si>
    <t>INT I</t>
  </si>
  <si>
    <t>Marie Matthews</t>
  </si>
  <si>
    <t>Winntwin</t>
  </si>
  <si>
    <t xml:space="preserve">Carolyn Butler </t>
  </si>
  <si>
    <t>Xerife</t>
  </si>
  <si>
    <t>Carolyn Butler</t>
  </si>
  <si>
    <t>Isobel  Knight</t>
  </si>
  <si>
    <t>Westmoreland Clover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</si>
</sst>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i/>
      <u/>
      <sz val="14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6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6" fillId="0" borderId="8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4" fillId="0" borderId="27" xfId="1" applyNumberFormat="1" applyFont="1" applyBorder="1"/>
    <xf numFmtId="20" fontId="15" fillId="0" borderId="28" xfId="0" applyNumberFormat="1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1" fontId="16" fillId="0" borderId="28" xfId="0" applyNumberFormat="1" applyFont="1" applyBorder="1" applyAlignment="1">
      <alignment horizontal="left"/>
    </xf>
    <xf numFmtId="0" fontId="9" fillId="0" borderId="28" xfId="1" applyFont="1" applyBorder="1"/>
    <xf numFmtId="2" fontId="9" fillId="0" borderId="28" xfId="1" applyNumberFormat="1" applyFont="1" applyBorder="1"/>
    <xf numFmtId="0" fontId="17" fillId="0" borderId="28" xfId="1" applyFont="1" applyBorder="1" applyAlignment="1">
      <alignment horizontal="right"/>
    </xf>
    <xf numFmtId="0" fontId="17" fillId="0" borderId="28" xfId="1" applyFont="1" applyBorder="1"/>
    <xf numFmtId="0" fontId="17" fillId="0" borderId="29" xfId="1" applyFont="1" applyBorder="1"/>
    <xf numFmtId="0" fontId="16" fillId="0" borderId="28" xfId="0" applyFont="1" applyBorder="1" applyAlignment="1">
      <alignment horizontal="left" wrapText="1"/>
    </xf>
    <xf numFmtId="20" fontId="1" fillId="0" borderId="28" xfId="1" applyNumberFormat="1" applyBorder="1"/>
    <xf numFmtId="0" fontId="14" fillId="0" borderId="28" xfId="1" applyFont="1" applyBorder="1" applyAlignment="1">
      <alignment horizontal="center" vertical="top"/>
    </xf>
    <xf numFmtId="1" fontId="14" fillId="0" borderId="28" xfId="1" applyNumberFormat="1" applyFont="1" applyBorder="1" applyAlignment="1">
      <alignment horizontal="center" vertical="top"/>
    </xf>
    <xf numFmtId="0" fontId="14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4" fillId="0" borderId="28" xfId="1" applyFont="1" applyBorder="1" applyAlignment="1">
      <alignment horizontal="left" wrapText="1"/>
    </xf>
    <xf numFmtId="0" fontId="14" fillId="0" borderId="28" xfId="1" applyFont="1" applyBorder="1"/>
    <xf numFmtId="2" fontId="14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/>
    <xf numFmtId="0" fontId="18" fillId="0" borderId="29" xfId="1" applyFont="1" applyBorder="1"/>
    <xf numFmtId="20" fontId="14" fillId="0" borderId="19" xfId="1" applyNumberFormat="1" applyFont="1" applyBorder="1"/>
    <xf numFmtId="0" fontId="14" fillId="0" borderId="22" xfId="1" applyFont="1" applyBorder="1"/>
    <xf numFmtId="0" fontId="14" fillId="0" borderId="22" xfId="1" applyFont="1" applyBorder="1" applyAlignment="1">
      <alignment horizontal="center" vertical="top"/>
    </xf>
    <xf numFmtId="1" fontId="14" fillId="0" borderId="22" xfId="1" applyNumberFormat="1" applyFont="1" applyBorder="1" applyAlignment="1">
      <alignment horizontal="center" vertical="top"/>
    </xf>
    <xf numFmtId="0" fontId="14" fillId="0" borderId="22" xfId="1" applyFont="1" applyBorder="1" applyAlignment="1">
      <alignment wrapText="1"/>
    </xf>
    <xf numFmtId="0" fontId="14" fillId="0" borderId="22" xfId="1" applyFont="1" applyBorder="1" applyAlignment="1">
      <alignment horizontal="left" wrapText="1"/>
    </xf>
    <xf numFmtId="2" fontId="14" fillId="0" borderId="22" xfId="1" applyNumberFormat="1" applyFont="1" applyBorder="1"/>
    <xf numFmtId="0" fontId="19" fillId="0" borderId="22" xfId="1" applyFont="1" applyBorder="1" applyAlignment="1">
      <alignment horizontal="right"/>
    </xf>
    <xf numFmtId="0" fontId="14" fillId="0" borderId="23" xfId="1" applyFont="1" applyBorder="1"/>
    <xf numFmtId="1" fontId="9" fillId="0" borderId="28" xfId="1" applyNumberFormat="1" applyFont="1" applyBorder="1"/>
    <xf numFmtId="1" fontId="14" fillId="0" borderId="28" xfId="1" applyNumberFormat="1" applyFont="1" applyBorder="1"/>
    <xf numFmtId="0" fontId="9" fillId="0" borderId="30" xfId="1" applyFont="1" applyBorder="1"/>
    <xf numFmtId="0" fontId="17" fillId="0" borderId="30" xfId="1" applyFont="1" applyBorder="1" applyAlignment="1">
      <alignment horizontal="right"/>
    </xf>
    <xf numFmtId="0" fontId="17" fillId="0" borderId="31" xfId="1" applyFont="1" applyBorder="1"/>
    <xf numFmtId="0" fontId="20" fillId="0" borderId="28" xfId="1" applyFont="1" applyBorder="1"/>
    <xf numFmtId="0" fontId="9" fillId="0" borderId="28" xfId="1" applyFont="1" applyBorder="1" applyAlignment="1">
      <alignment horizontal="center"/>
    </xf>
    <xf numFmtId="1" fontId="9" fillId="0" borderId="28" xfId="1" applyNumberFormat="1" applyFont="1" applyBorder="1" applyAlignment="1">
      <alignment horizontal="center"/>
    </xf>
    <xf numFmtId="0" fontId="14" fillId="0" borderId="30" xfId="1" applyFont="1" applyBorder="1"/>
    <xf numFmtId="0" fontId="18" fillId="0" borderId="30" xfId="1" applyFont="1" applyBorder="1" applyAlignment="1">
      <alignment horizontal="right"/>
    </xf>
    <xf numFmtId="0" fontId="18" fillId="0" borderId="31" xfId="1" applyFont="1" applyBorder="1"/>
    <xf numFmtId="20" fontId="21" fillId="0" borderId="28" xfId="0" applyNumberFormat="1" applyFont="1" applyBorder="1" applyAlignment="1">
      <alignment horizontal="left"/>
    </xf>
    <xf numFmtId="0" fontId="16" fillId="0" borderId="28" xfId="0" applyFont="1" applyBorder="1" applyAlignment="1">
      <alignment horizontal="center"/>
    </xf>
    <xf numFmtId="1" fontId="16" fillId="0" borderId="28" xfId="0" applyNumberFormat="1" applyFont="1" applyBorder="1" applyAlignment="1">
      <alignment horizontal="center"/>
    </xf>
    <xf numFmtId="0" fontId="10" fillId="0" borderId="28" xfId="1" applyFont="1" applyBorder="1"/>
    <xf numFmtId="2" fontId="10" fillId="0" borderId="28" xfId="1" applyNumberFormat="1" applyFont="1" applyBorder="1"/>
    <xf numFmtId="0" fontId="15" fillId="0" borderId="25" xfId="0" applyFont="1" applyBorder="1" applyAlignment="1">
      <alignment horizontal="left"/>
    </xf>
    <xf numFmtId="0" fontId="22" fillId="0" borderId="28" xfId="1" applyFont="1" applyBorder="1" applyAlignment="1">
      <alignment horizontal="right"/>
    </xf>
    <xf numFmtId="0" fontId="22" fillId="0" borderId="29" xfId="1" applyFont="1" applyBorder="1"/>
    <xf numFmtId="20" fontId="14" fillId="0" borderId="32" xfId="1" applyNumberFormat="1" applyFont="1" applyBorder="1"/>
    <xf numFmtId="0" fontId="14" fillId="0" borderId="21" xfId="1" applyFont="1" applyBorder="1"/>
    <xf numFmtId="0" fontId="14" fillId="0" borderId="21" xfId="1" applyFont="1" applyBorder="1" applyAlignment="1">
      <alignment horizontal="center" vertical="top"/>
    </xf>
    <xf numFmtId="1" fontId="14" fillId="0" borderId="21" xfId="1" applyNumberFormat="1" applyFont="1" applyBorder="1" applyAlignment="1">
      <alignment horizontal="center" vertical="top"/>
    </xf>
    <xf numFmtId="0" fontId="14" fillId="0" borderId="21" xfId="1" applyFont="1" applyBorder="1" applyAlignment="1">
      <alignment horizontal="left" wrapText="1"/>
    </xf>
    <xf numFmtId="2" fontId="14" fillId="0" borderId="21" xfId="1" applyNumberFormat="1" applyFont="1" applyBorder="1"/>
    <xf numFmtId="0" fontId="19" fillId="0" borderId="21" xfId="1" applyFont="1" applyBorder="1" applyAlignment="1">
      <alignment horizontal="right"/>
    </xf>
    <xf numFmtId="0" fontId="14" fillId="0" borderId="33" xfId="1" applyFont="1" applyBorder="1"/>
    <xf numFmtId="0" fontId="23" fillId="0" borderId="0" xfId="0" applyFont="1" applyAlignment="1">
      <alignment horizontal="center"/>
    </xf>
    <xf numFmtId="0" fontId="12" fillId="0" borderId="0" xfId="1" applyFont="1" applyAlignment="1">
      <alignment wrapText="1"/>
    </xf>
    <xf numFmtId="2" fontId="1" fillId="0" borderId="0" xfId="1" applyNumberFormat="1"/>
    <xf numFmtId="0" fontId="14" fillId="0" borderId="28" xfId="1" applyFont="1" applyBorder="1" applyAlignment="1">
      <alignment horizontal="left"/>
    </xf>
    <xf numFmtId="20" fontId="14" fillId="0" borderId="0" xfId="1" applyNumberFormat="1" applyFont="1"/>
    <xf numFmtId="0" fontId="14" fillId="0" borderId="0" xfId="1" applyFont="1"/>
    <xf numFmtId="2" fontId="14" fillId="0" borderId="0" xfId="1" applyNumberFormat="1" applyFont="1"/>
    <xf numFmtId="0" fontId="19" fillId="0" borderId="0" xfId="1" applyFont="1" applyAlignment="1">
      <alignment horizontal="right"/>
    </xf>
    <xf numFmtId="0" fontId="9" fillId="0" borderId="25" xfId="1" applyFont="1" applyBorder="1"/>
    <xf numFmtId="2" fontId="9" fillId="0" borderId="25" xfId="1" applyNumberFormat="1" applyFont="1" applyBorder="1"/>
    <xf numFmtId="0" fontId="24" fillId="0" borderId="25" xfId="1" applyFont="1" applyBorder="1" applyAlignment="1">
      <alignment horizontal="center"/>
    </xf>
    <xf numFmtId="0" fontId="17" fillId="0" borderId="25" xfId="1" applyFont="1" applyBorder="1" applyAlignment="1">
      <alignment horizontal="center" vertical="top"/>
    </xf>
    <xf numFmtId="0" fontId="17" fillId="0" borderId="26" xfId="1" applyFont="1" applyBorder="1" applyAlignment="1">
      <alignment horizontal="center" vertical="top"/>
    </xf>
    <xf numFmtId="0" fontId="25" fillId="0" borderId="22" xfId="1" applyFont="1" applyBorder="1" applyAlignment="1">
      <alignment horizontal="right"/>
    </xf>
    <xf numFmtId="0" fontId="25" fillId="0" borderId="23" xfId="1" applyFont="1" applyBorder="1"/>
    <xf numFmtId="0" fontId="14" fillId="0" borderId="0" xfId="1" applyFont="1" applyAlignment="1">
      <alignment horizontal="center" vertical="top"/>
    </xf>
    <xf numFmtId="1" fontId="14" fillId="0" borderId="0" xfId="1" applyNumberFormat="1" applyFont="1" applyAlignment="1">
      <alignment horizontal="center" vertical="top"/>
    </xf>
    <xf numFmtId="0" fontId="14" fillId="0" borderId="0" xfId="1" applyFont="1" applyAlignment="1">
      <alignment horizontal="left" wrapText="1"/>
    </xf>
    <xf numFmtId="0" fontId="4" fillId="0" borderId="0" xfId="1" applyFont="1" applyAlignment="1">
      <alignment horizontal="left" vertical="center"/>
    </xf>
    <xf numFmtId="0" fontId="8" fillId="0" borderId="18" xfId="1" applyFont="1" applyBorder="1" applyAlignment="1">
      <alignment vertical="top"/>
    </xf>
    <xf numFmtId="20" fontId="26" fillId="0" borderId="27" xfId="1" applyNumberFormat="1" applyFont="1" applyBorder="1"/>
    <xf numFmtId="0" fontId="1" fillId="0" borderId="28" xfId="1" applyBorder="1"/>
    <xf numFmtId="0" fontId="27" fillId="0" borderId="28" xfId="1" applyFont="1" applyBorder="1"/>
    <xf numFmtId="0" fontId="1" fillId="0" borderId="28" xfId="1" applyBorder="1" applyAlignment="1">
      <alignment horizontal="left"/>
    </xf>
    <xf numFmtId="0" fontId="28" fillId="0" borderId="28" xfId="1" applyFont="1" applyBorder="1" applyAlignment="1">
      <alignment horizontal="left"/>
    </xf>
    <xf numFmtId="0" fontId="29" fillId="0" borderId="28" xfId="1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4" fillId="0" borderId="21" xfId="1" applyFont="1" applyBorder="1" applyAlignment="1">
      <alignment horizontal="left"/>
    </xf>
    <xf numFmtId="0" fontId="31" fillId="0" borderId="28" xfId="1" applyFont="1" applyBorder="1" applyAlignment="1">
      <alignment horizontal="right"/>
    </xf>
    <xf numFmtId="0" fontId="32" fillId="0" borderId="29" xfId="1" applyFont="1" applyBorder="1"/>
  </cellXfs>
  <cellStyles count="2">
    <cellStyle name="Normal" xfId="0" builtinId="0"/>
    <cellStyle name="Normal 2" xfId="1" xr:uid="{A997F0F8-A1F9-496F-A6EC-21E9B5EE7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6596B-1159-4E69-97E5-1DFBA3982684}">
  <sheetPr>
    <pageSetUpPr fitToPage="1"/>
  </sheetPr>
  <dimension ref="A1:U198"/>
  <sheetViews>
    <sheetView tabSelected="1" zoomScale="85" zoomScaleNormal="85" workbookViewId="0">
      <selection activeCell="S1" sqref="S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9.28515625" style="11" bestFit="1" customWidth="1"/>
    <col min="4" max="4" width="5.85546875" style="11" bestFit="1" customWidth="1"/>
    <col min="5" max="5" width="5.140625" style="11" bestFit="1" customWidth="1"/>
    <col min="6" max="6" width="23.42578125" style="11" bestFit="1" customWidth="1"/>
    <col min="7" max="7" width="10.5703125" style="11" bestFit="1" customWidth="1"/>
    <col min="8" max="8" width="35.140625" style="11" bestFit="1" customWidth="1"/>
    <col min="9" max="9" width="11.7109375" style="11" bestFit="1" customWidth="1"/>
    <col min="10" max="12" width="7.85546875" style="11" bestFit="1" customWidth="1"/>
    <col min="13" max="13" width="6.42578125" style="11" customWidth="1"/>
    <col min="14" max="14" width="9.5703125" style="11" customWidth="1"/>
    <col min="15" max="15" width="6.7109375" style="11" bestFit="1" customWidth="1"/>
    <col min="16" max="16" width="5" style="11" customWidth="1"/>
    <col min="17" max="17" width="4.140625" style="11" customWidth="1"/>
    <col min="18" max="18" width="4.42578125" style="11" customWidth="1"/>
    <col min="19" max="19" width="5.8554687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4">
      <c r="A2" s="12" t="s">
        <v>3</v>
      </c>
      <c r="B2" s="13"/>
      <c r="C2" s="13"/>
      <c r="D2" s="13"/>
      <c r="E2" s="13"/>
      <c r="F2" s="13"/>
      <c r="G2" s="14"/>
      <c r="H2" s="15"/>
      <c r="I2" s="16" t="s">
        <v>4</v>
      </c>
      <c r="J2" s="17" t="s">
        <v>5</v>
      </c>
      <c r="K2" s="17"/>
      <c r="L2" s="17"/>
      <c r="M2" s="17"/>
      <c r="N2" s="18"/>
      <c r="O2" s="19" t="s">
        <v>6</v>
      </c>
      <c r="P2" s="20"/>
      <c r="Q2" s="21"/>
      <c r="R2" s="22"/>
      <c r="S2" s="23"/>
    </row>
    <row r="3" spans="1:19" ht="19.5" thickBot="1" x14ac:dyDescent="0.3">
      <c r="A3" s="24" t="s">
        <v>7</v>
      </c>
      <c r="B3" s="25"/>
      <c r="C3" s="25"/>
      <c r="D3" s="25"/>
      <c r="E3" s="25"/>
      <c r="F3" s="25"/>
      <c r="G3" s="25"/>
      <c r="H3" s="15"/>
      <c r="I3" s="26" t="s">
        <v>8</v>
      </c>
      <c r="J3" s="27" t="s">
        <v>9</v>
      </c>
      <c r="K3" s="27"/>
      <c r="L3" s="27"/>
      <c r="M3" s="27"/>
      <c r="N3" s="28"/>
      <c r="O3" s="28"/>
      <c r="P3" s="29"/>
      <c r="Q3" s="30"/>
      <c r="R3" s="30"/>
      <c r="S3" s="31"/>
    </row>
    <row r="4" spans="1:19" ht="19.5" customHeight="1" x14ac:dyDescent="0.35">
      <c r="A4" s="12"/>
      <c r="B4" s="13"/>
      <c r="C4" s="13"/>
      <c r="D4" s="13"/>
      <c r="E4" s="13"/>
      <c r="F4" s="13"/>
      <c r="G4" s="14"/>
      <c r="H4" s="32"/>
      <c r="I4" s="32"/>
      <c r="J4" s="33"/>
      <c r="K4" s="33"/>
      <c r="L4" s="33"/>
      <c r="M4" s="33"/>
      <c r="N4" s="34"/>
      <c r="O4" s="35"/>
      <c r="P4" s="35"/>
      <c r="Q4" s="36"/>
      <c r="R4" s="36"/>
      <c r="S4" s="31"/>
    </row>
    <row r="5" spans="1:19" ht="20.25" customHeight="1" thickBot="1" x14ac:dyDescent="0.3">
      <c r="A5" s="37" t="s">
        <v>10</v>
      </c>
      <c r="B5" s="38"/>
      <c r="C5" s="38"/>
      <c r="D5" s="38"/>
      <c r="E5" s="38"/>
      <c r="F5" s="38"/>
      <c r="G5" s="39"/>
      <c r="H5" s="32"/>
      <c r="I5" s="40"/>
      <c r="J5" s="40"/>
      <c r="K5" s="40"/>
      <c r="L5" s="40"/>
      <c r="M5" s="40"/>
      <c r="N5" s="40"/>
      <c r="O5" s="40"/>
      <c r="P5" s="40"/>
      <c r="Q5" s="36"/>
      <c r="R5" s="36"/>
      <c r="S5" s="31"/>
    </row>
    <row r="6" spans="1:19" ht="6.75" customHeight="1" thickBot="1" x14ac:dyDescent="0.3">
      <c r="A6" s="41"/>
      <c r="B6" s="40"/>
      <c r="C6" s="42"/>
      <c r="D6" s="40"/>
      <c r="E6" s="40"/>
      <c r="F6" s="40"/>
      <c r="G6" s="40"/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x14ac:dyDescent="0.25">
      <c r="A7" s="45" t="s">
        <v>11</v>
      </c>
      <c r="B7" s="45" t="s">
        <v>12</v>
      </c>
      <c r="C7" s="46" t="s">
        <v>13</v>
      </c>
      <c r="D7" s="46" t="s">
        <v>14</v>
      </c>
      <c r="E7" s="46" t="s">
        <v>15</v>
      </c>
      <c r="F7" s="47" t="s">
        <v>16</v>
      </c>
      <c r="G7" s="47" t="s">
        <v>17</v>
      </c>
      <c r="H7" s="47" t="s">
        <v>18</v>
      </c>
      <c r="I7" s="47" t="s">
        <v>18</v>
      </c>
      <c r="J7" s="46" t="s">
        <v>19</v>
      </c>
      <c r="K7" s="46" t="s">
        <v>19</v>
      </c>
      <c r="L7" s="46" t="s">
        <v>19</v>
      </c>
      <c r="M7" s="46" t="s">
        <v>20</v>
      </c>
      <c r="N7" s="46" t="s">
        <v>21</v>
      </c>
      <c r="O7" s="48" t="s">
        <v>22</v>
      </c>
      <c r="P7" s="49"/>
      <c r="Q7" s="49"/>
      <c r="R7" s="50"/>
      <c r="S7" s="51"/>
    </row>
    <row r="8" spans="1:19" ht="16.5" thickBot="1" x14ac:dyDescent="0.3">
      <c r="A8" s="52"/>
      <c r="B8" s="52"/>
      <c r="C8" s="53"/>
      <c r="D8" s="54" t="s">
        <v>11</v>
      </c>
      <c r="E8" s="55"/>
      <c r="F8" s="56"/>
      <c r="G8" s="57" t="s">
        <v>23</v>
      </c>
      <c r="H8" s="56"/>
      <c r="I8" s="57" t="s">
        <v>23</v>
      </c>
      <c r="J8" s="58" t="s">
        <v>24</v>
      </c>
      <c r="K8" s="58" t="s">
        <v>25</v>
      </c>
      <c r="L8" s="58" t="s">
        <v>26</v>
      </c>
      <c r="M8" s="55" t="s">
        <v>11</v>
      </c>
      <c r="N8" s="55"/>
      <c r="O8" s="55" t="s">
        <v>27</v>
      </c>
      <c r="P8" s="58" t="s">
        <v>24</v>
      </c>
      <c r="Q8" s="58" t="s">
        <v>25</v>
      </c>
      <c r="R8" s="58" t="s">
        <v>26</v>
      </c>
      <c r="S8" s="59" t="s">
        <v>28</v>
      </c>
    </row>
    <row r="9" spans="1:19" ht="6.75" customHeight="1" x14ac:dyDescent="0.25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3"/>
    </row>
    <row r="10" spans="1:19" ht="26.25" customHeight="1" x14ac:dyDescent="0.3">
      <c r="A10" s="64"/>
      <c r="B10" s="65">
        <v>0.38472222222222202</v>
      </c>
      <c r="C10" s="66" t="s">
        <v>29</v>
      </c>
      <c r="D10" s="67" t="s">
        <v>25</v>
      </c>
      <c r="E10" s="68">
        <v>209</v>
      </c>
      <c r="F10" s="67" t="s">
        <v>30</v>
      </c>
      <c r="G10" s="67">
        <v>1613137</v>
      </c>
      <c r="H10" s="67" t="s">
        <v>31</v>
      </c>
      <c r="I10" s="67">
        <v>1635054</v>
      </c>
      <c r="J10" s="69"/>
      <c r="K10" s="69">
        <v>177.5</v>
      </c>
      <c r="L10" s="69"/>
      <c r="M10" s="69">
        <v>71</v>
      </c>
      <c r="N10" s="70">
        <v>71</v>
      </c>
      <c r="O10" s="71" t="s">
        <v>32</v>
      </c>
      <c r="P10" s="72"/>
      <c r="Q10" s="71" t="s">
        <v>32</v>
      </c>
      <c r="R10" s="72"/>
      <c r="S10" s="73">
        <v>10</v>
      </c>
    </row>
    <row r="11" spans="1:19" ht="26.25" customHeight="1" x14ac:dyDescent="0.3">
      <c r="A11" s="64"/>
      <c r="B11" s="65">
        <v>0.389583333333333</v>
      </c>
      <c r="C11" s="66" t="s">
        <v>29</v>
      </c>
      <c r="D11" s="67" t="s">
        <v>26</v>
      </c>
      <c r="E11" s="68">
        <v>879</v>
      </c>
      <c r="F11" s="74" t="s">
        <v>33</v>
      </c>
      <c r="G11" s="74">
        <v>223166</v>
      </c>
      <c r="H11" s="74" t="s">
        <v>34</v>
      </c>
      <c r="I11" s="74">
        <v>1830141</v>
      </c>
      <c r="J11" s="69"/>
      <c r="K11" s="69"/>
      <c r="L11" s="69">
        <v>152</v>
      </c>
      <c r="M11" s="69">
        <v>60</v>
      </c>
      <c r="N11" s="70">
        <v>61</v>
      </c>
      <c r="O11" s="71" t="s">
        <v>35</v>
      </c>
      <c r="P11" s="72"/>
      <c r="Q11" s="71"/>
      <c r="R11" s="72" t="s">
        <v>32</v>
      </c>
      <c r="S11" s="73">
        <v>9</v>
      </c>
    </row>
    <row r="12" spans="1:19" ht="26.25" customHeight="1" x14ac:dyDescent="0.3">
      <c r="A12" s="64"/>
      <c r="B12" s="65">
        <v>0.375</v>
      </c>
      <c r="C12" s="66" t="s">
        <v>29</v>
      </c>
      <c r="D12" s="67" t="s">
        <v>26</v>
      </c>
      <c r="E12" s="68">
        <v>497</v>
      </c>
      <c r="F12" s="67" t="s">
        <v>36</v>
      </c>
      <c r="G12" s="74"/>
      <c r="H12" s="74" t="s">
        <v>37</v>
      </c>
      <c r="I12" s="74"/>
      <c r="J12" s="69"/>
      <c r="K12" s="69"/>
      <c r="L12" s="69">
        <v>150.5</v>
      </c>
      <c r="M12" s="69">
        <v>58</v>
      </c>
      <c r="N12" s="70">
        <v>60.2</v>
      </c>
      <c r="O12" s="71" t="s">
        <v>38</v>
      </c>
      <c r="P12" s="72"/>
      <c r="Q12" s="71"/>
      <c r="R12" s="72" t="s">
        <v>35</v>
      </c>
      <c r="S12" s="73">
        <v>3</v>
      </c>
    </row>
    <row r="13" spans="1:19" ht="26.25" customHeight="1" x14ac:dyDescent="0.3">
      <c r="A13" s="64"/>
      <c r="B13" s="65">
        <v>0.37986111111111115</v>
      </c>
      <c r="C13" s="66" t="s">
        <v>29</v>
      </c>
      <c r="D13" s="67" t="s">
        <v>26</v>
      </c>
      <c r="E13" s="68">
        <v>628</v>
      </c>
      <c r="F13" s="74" t="s">
        <v>39</v>
      </c>
      <c r="G13" s="74">
        <v>308749</v>
      </c>
      <c r="H13" s="74" t="s">
        <v>40</v>
      </c>
      <c r="I13" s="74" t="s">
        <v>41</v>
      </c>
      <c r="J13" s="69"/>
      <c r="K13" s="69"/>
      <c r="L13" s="69"/>
      <c r="M13" s="69"/>
      <c r="N13" s="70"/>
      <c r="O13" s="71"/>
      <c r="P13" s="72"/>
      <c r="Q13" s="71"/>
      <c r="R13" s="72"/>
      <c r="S13" s="73"/>
    </row>
    <row r="14" spans="1:19" x14ac:dyDescent="0.25">
      <c r="A14" s="64"/>
      <c r="B14" s="75"/>
      <c r="C14" s="76"/>
      <c r="D14" s="77"/>
      <c r="E14" s="78"/>
      <c r="F14" s="79"/>
      <c r="G14" s="80"/>
      <c r="H14" s="80"/>
      <c r="I14" s="81"/>
      <c r="J14" s="81"/>
      <c r="K14" s="81"/>
      <c r="L14" s="81"/>
      <c r="M14" s="81"/>
      <c r="N14" s="82"/>
      <c r="O14" s="83"/>
      <c r="P14" s="84"/>
      <c r="Q14" s="83"/>
      <c r="R14" s="84"/>
      <c r="S14" s="85"/>
    </row>
    <row r="15" spans="1:19" ht="6.75" customHeight="1" thickBot="1" x14ac:dyDescent="0.3">
      <c r="A15" s="86"/>
      <c r="B15" s="87"/>
      <c r="C15" s="88"/>
      <c r="D15" s="89"/>
      <c r="E15" s="90"/>
      <c r="F15" s="90"/>
      <c r="G15" s="90"/>
      <c r="H15" s="90"/>
      <c r="I15" s="91"/>
      <c r="J15" s="87"/>
      <c r="K15" s="87"/>
      <c r="L15" s="87"/>
      <c r="M15" s="87"/>
      <c r="N15" s="92"/>
      <c r="O15" s="93"/>
      <c r="P15" s="93"/>
      <c r="Q15" s="93"/>
      <c r="R15" s="93"/>
      <c r="S15" s="94"/>
    </row>
    <row r="16" spans="1:19" ht="38.25" customHeight="1" thickBo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26.25" thickBot="1" x14ac:dyDescent="0.3">
      <c r="A17" s="1" t="s">
        <v>0</v>
      </c>
      <c r="B17" s="2"/>
      <c r="C17" s="2"/>
      <c r="D17" s="2"/>
      <c r="E17" s="2"/>
      <c r="F17" s="2"/>
      <c r="G17" s="2"/>
      <c r="H17" s="3"/>
      <c r="I17" s="4" t="s">
        <v>1</v>
      </c>
      <c r="J17" s="4"/>
      <c r="K17" s="4"/>
      <c r="L17" s="4"/>
      <c r="M17" s="4"/>
      <c r="N17" s="5"/>
      <c r="O17" s="6" t="s">
        <v>2</v>
      </c>
      <c r="P17" s="7"/>
      <c r="Q17" s="8"/>
      <c r="R17" s="9"/>
      <c r="S17" s="10"/>
    </row>
    <row r="18" spans="1:19" ht="20.25" thickBot="1" x14ac:dyDescent="0.4">
      <c r="A18" s="12" t="s">
        <v>3</v>
      </c>
      <c r="B18" s="13"/>
      <c r="C18" s="13"/>
      <c r="D18" s="13"/>
      <c r="E18" s="13"/>
      <c r="F18" s="13"/>
      <c r="G18" s="14"/>
      <c r="H18" s="15"/>
      <c r="I18" s="16" t="s">
        <v>4</v>
      </c>
      <c r="J18" s="17" t="s">
        <v>5</v>
      </c>
      <c r="K18" s="17"/>
      <c r="L18" s="17"/>
      <c r="M18" s="17"/>
      <c r="N18" s="18"/>
      <c r="O18" s="19" t="s">
        <v>6</v>
      </c>
      <c r="P18" s="20"/>
      <c r="Q18" s="21"/>
      <c r="R18" s="22"/>
      <c r="S18" s="23"/>
    </row>
    <row r="19" spans="1:19" ht="19.5" thickBot="1" x14ac:dyDescent="0.3">
      <c r="A19" s="24" t="s">
        <v>42</v>
      </c>
      <c r="B19" s="25"/>
      <c r="C19" s="25"/>
      <c r="D19" s="25"/>
      <c r="E19" s="25"/>
      <c r="F19" s="25"/>
      <c r="G19" s="25"/>
      <c r="H19" s="15"/>
      <c r="I19" s="26" t="s">
        <v>8</v>
      </c>
      <c r="J19" s="27" t="s">
        <v>9</v>
      </c>
      <c r="K19" s="27"/>
      <c r="L19" s="27"/>
      <c r="M19" s="27"/>
      <c r="N19" s="28"/>
      <c r="O19" s="28"/>
      <c r="P19" s="29"/>
      <c r="Q19" s="30"/>
      <c r="R19" s="30"/>
      <c r="S19" s="31"/>
    </row>
    <row r="20" spans="1:19" ht="18" customHeight="1" x14ac:dyDescent="0.35">
      <c r="A20" s="12"/>
      <c r="B20" s="13"/>
      <c r="C20" s="13"/>
      <c r="D20" s="13"/>
      <c r="E20" s="13"/>
      <c r="F20" s="13"/>
      <c r="G20" s="14"/>
      <c r="H20" s="32"/>
      <c r="I20" s="32"/>
      <c r="J20" s="33"/>
      <c r="K20" s="33"/>
      <c r="L20" s="33"/>
      <c r="M20" s="33"/>
      <c r="N20" s="34"/>
      <c r="O20" s="35"/>
      <c r="P20" s="35"/>
      <c r="Q20" s="36"/>
      <c r="R20" s="36"/>
      <c r="S20" s="31"/>
    </row>
    <row r="21" spans="1:19" ht="20.25" customHeight="1" thickBot="1" x14ac:dyDescent="0.3">
      <c r="A21" s="37" t="s">
        <v>43</v>
      </c>
      <c r="B21" s="38"/>
      <c r="C21" s="38"/>
      <c r="D21" s="38"/>
      <c r="E21" s="38"/>
      <c r="F21" s="38"/>
      <c r="G21" s="39"/>
      <c r="H21" s="32"/>
      <c r="I21" s="40"/>
      <c r="J21" s="40"/>
      <c r="K21" s="40"/>
      <c r="L21" s="40"/>
      <c r="M21" s="40"/>
      <c r="N21" s="40"/>
      <c r="O21" s="40"/>
      <c r="P21" s="40"/>
      <c r="Q21" s="36"/>
      <c r="R21" s="36"/>
      <c r="S21" s="31"/>
    </row>
    <row r="22" spans="1:19" ht="6.75" customHeight="1" thickBot="1" x14ac:dyDescent="0.3">
      <c r="A22" s="41"/>
      <c r="B22" s="40"/>
      <c r="C22" s="42"/>
      <c r="D22" s="40"/>
      <c r="E22" s="40"/>
      <c r="F22" s="40"/>
      <c r="G22" s="40"/>
      <c r="H22" s="40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1:19" x14ac:dyDescent="0.25">
      <c r="A23" s="45" t="s">
        <v>11</v>
      </c>
      <c r="B23" s="45" t="s">
        <v>12</v>
      </c>
      <c r="C23" s="46" t="s">
        <v>13</v>
      </c>
      <c r="D23" s="46" t="s">
        <v>14</v>
      </c>
      <c r="E23" s="46" t="s">
        <v>15</v>
      </c>
      <c r="F23" s="47" t="s">
        <v>16</v>
      </c>
      <c r="G23" s="47" t="s">
        <v>17</v>
      </c>
      <c r="H23" s="47" t="s">
        <v>18</v>
      </c>
      <c r="I23" s="47" t="s">
        <v>18</v>
      </c>
      <c r="J23" s="46" t="s">
        <v>19</v>
      </c>
      <c r="K23" s="46" t="s">
        <v>19</v>
      </c>
      <c r="L23" s="46" t="s">
        <v>19</v>
      </c>
      <c r="M23" s="46" t="s">
        <v>20</v>
      </c>
      <c r="N23" s="46" t="s">
        <v>21</v>
      </c>
      <c r="O23" s="48" t="s">
        <v>22</v>
      </c>
      <c r="P23" s="49"/>
      <c r="Q23" s="49"/>
      <c r="R23" s="50"/>
      <c r="S23" s="51"/>
    </row>
    <row r="24" spans="1:19" ht="16.5" thickBot="1" x14ac:dyDescent="0.3">
      <c r="A24" s="52"/>
      <c r="B24" s="52"/>
      <c r="C24" s="53"/>
      <c r="D24" s="54" t="s">
        <v>11</v>
      </c>
      <c r="E24" s="55"/>
      <c r="F24" s="56"/>
      <c r="G24" s="57" t="s">
        <v>23</v>
      </c>
      <c r="H24" s="56"/>
      <c r="I24" s="57" t="s">
        <v>23</v>
      </c>
      <c r="J24" s="58" t="s">
        <v>24</v>
      </c>
      <c r="K24" s="58" t="s">
        <v>25</v>
      </c>
      <c r="L24" s="58" t="s">
        <v>26</v>
      </c>
      <c r="M24" s="55" t="s">
        <v>11</v>
      </c>
      <c r="N24" s="55"/>
      <c r="O24" s="55" t="s">
        <v>27</v>
      </c>
      <c r="P24" s="58" t="s">
        <v>24</v>
      </c>
      <c r="Q24" s="58" t="s">
        <v>25</v>
      </c>
      <c r="R24" s="58" t="s">
        <v>26</v>
      </c>
      <c r="S24" s="59" t="s">
        <v>28</v>
      </c>
    </row>
    <row r="25" spans="1:19" ht="6.75" customHeight="1" x14ac:dyDescent="0.25">
      <c r="A25" s="60"/>
      <c r="B25" s="61"/>
      <c r="C25" s="61"/>
      <c r="D25" s="61"/>
      <c r="E25" s="62"/>
      <c r="F25" s="62"/>
      <c r="G25" s="62"/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3"/>
    </row>
    <row r="26" spans="1:19" ht="26.25" customHeight="1" x14ac:dyDescent="0.3">
      <c r="A26" s="64"/>
      <c r="B26" s="65">
        <v>0.40902777777777799</v>
      </c>
      <c r="C26" s="66" t="s">
        <v>44</v>
      </c>
      <c r="D26" s="67" t="s">
        <v>25</v>
      </c>
      <c r="E26" s="68">
        <v>209</v>
      </c>
      <c r="F26" s="67" t="s">
        <v>30</v>
      </c>
      <c r="G26" s="67">
        <v>1613137</v>
      </c>
      <c r="H26" s="67" t="s">
        <v>31</v>
      </c>
      <c r="I26" s="67">
        <v>1635054</v>
      </c>
      <c r="J26" s="69"/>
      <c r="K26" s="69">
        <v>170</v>
      </c>
      <c r="L26" s="69"/>
      <c r="M26" s="95">
        <v>71</v>
      </c>
      <c r="N26" s="70">
        <v>70.83</v>
      </c>
      <c r="O26" s="71" t="s">
        <v>32</v>
      </c>
      <c r="P26" s="71"/>
      <c r="Q26" s="71" t="s">
        <v>32</v>
      </c>
      <c r="R26" s="71"/>
      <c r="S26" s="73"/>
    </row>
    <row r="27" spans="1:19" ht="26.25" customHeight="1" x14ac:dyDescent="0.3">
      <c r="A27" s="64"/>
      <c r="B27" s="65">
        <v>0.41388888888888897</v>
      </c>
      <c r="C27" s="66" t="s">
        <v>44</v>
      </c>
      <c r="D27" s="67" t="s">
        <v>26</v>
      </c>
      <c r="E27" s="68">
        <v>879</v>
      </c>
      <c r="F27" s="74" t="s">
        <v>33</v>
      </c>
      <c r="G27" s="74">
        <v>223166</v>
      </c>
      <c r="H27" s="74" t="s">
        <v>34</v>
      </c>
      <c r="I27" s="74">
        <v>1830141</v>
      </c>
      <c r="J27" s="69"/>
      <c r="K27" s="69"/>
      <c r="L27" s="69">
        <v>163</v>
      </c>
      <c r="M27" s="95">
        <v>68</v>
      </c>
      <c r="N27" s="70">
        <v>67.92</v>
      </c>
      <c r="O27" s="71" t="s">
        <v>35</v>
      </c>
      <c r="P27" s="71"/>
      <c r="Q27" s="71"/>
      <c r="R27" s="71" t="s">
        <v>32</v>
      </c>
      <c r="S27" s="73"/>
    </row>
    <row r="28" spans="1:19" ht="26.25" customHeight="1" x14ac:dyDescent="0.3">
      <c r="A28" s="64"/>
      <c r="B28" s="65">
        <v>0.41875000000000001</v>
      </c>
      <c r="C28" s="66" t="s">
        <v>44</v>
      </c>
      <c r="D28" s="67" t="s">
        <v>26</v>
      </c>
      <c r="E28" s="68">
        <v>307</v>
      </c>
      <c r="F28" s="67" t="s">
        <v>45</v>
      </c>
      <c r="G28" s="67">
        <v>1811386</v>
      </c>
      <c r="H28" s="67" t="s">
        <v>46</v>
      </c>
      <c r="I28" s="67">
        <v>1834176</v>
      </c>
      <c r="J28" s="69"/>
      <c r="K28" s="69"/>
      <c r="L28" s="69">
        <v>161</v>
      </c>
      <c r="M28" s="95">
        <v>67</v>
      </c>
      <c r="N28" s="70">
        <v>67.08</v>
      </c>
      <c r="O28" s="71" t="s">
        <v>38</v>
      </c>
      <c r="P28" s="71"/>
      <c r="Q28" s="71"/>
      <c r="R28" s="71" t="s">
        <v>35</v>
      </c>
      <c r="S28" s="73"/>
    </row>
    <row r="29" spans="1:19" ht="26.25" customHeight="1" x14ac:dyDescent="0.3">
      <c r="A29" s="64"/>
      <c r="B29" s="65">
        <v>0.39444444444444499</v>
      </c>
      <c r="C29" s="66" t="s">
        <v>44</v>
      </c>
      <c r="D29" s="67" t="s">
        <v>25</v>
      </c>
      <c r="E29" s="68">
        <v>533</v>
      </c>
      <c r="F29" s="67" t="s">
        <v>47</v>
      </c>
      <c r="G29" s="67">
        <v>1611113</v>
      </c>
      <c r="H29" s="67" t="s">
        <v>48</v>
      </c>
      <c r="I29" s="67">
        <v>1833634</v>
      </c>
      <c r="J29" s="69"/>
      <c r="K29" s="69">
        <v>156</v>
      </c>
      <c r="L29" s="69"/>
      <c r="M29" s="95">
        <v>65</v>
      </c>
      <c r="N29" s="70">
        <v>65</v>
      </c>
      <c r="O29" s="71" t="s">
        <v>49</v>
      </c>
      <c r="P29" s="71"/>
      <c r="Q29" s="71" t="s">
        <v>35</v>
      </c>
      <c r="R29" s="71"/>
      <c r="S29" s="73"/>
    </row>
    <row r="30" spans="1:19" ht="26.25" customHeight="1" x14ac:dyDescent="0.3">
      <c r="A30" s="64"/>
      <c r="B30" s="65">
        <v>0.39930555555555602</v>
      </c>
      <c r="C30" s="66" t="s">
        <v>44</v>
      </c>
      <c r="D30" s="67" t="s">
        <v>50</v>
      </c>
      <c r="E30" s="68">
        <v>497</v>
      </c>
      <c r="F30" s="67" t="s">
        <v>36</v>
      </c>
      <c r="G30" s="74"/>
      <c r="H30" s="74" t="s">
        <v>37</v>
      </c>
      <c r="I30" s="74"/>
      <c r="J30" s="69"/>
      <c r="K30" s="69"/>
      <c r="L30" s="69">
        <v>149.5</v>
      </c>
      <c r="M30" s="95"/>
      <c r="N30" s="70">
        <v>62.29</v>
      </c>
      <c r="O30" s="71" t="s">
        <v>51</v>
      </c>
      <c r="P30" s="71"/>
      <c r="Q30" s="71"/>
      <c r="R30" s="71" t="s">
        <v>38</v>
      </c>
      <c r="S30" s="73"/>
    </row>
    <row r="31" spans="1:19" ht="26.25" customHeight="1" x14ac:dyDescent="0.3">
      <c r="A31" s="64"/>
      <c r="B31" s="65">
        <v>0.40416666666666701</v>
      </c>
      <c r="C31" s="66" t="s">
        <v>44</v>
      </c>
      <c r="D31" s="67" t="s">
        <v>26</v>
      </c>
      <c r="E31" s="68">
        <v>628</v>
      </c>
      <c r="F31" s="74" t="s">
        <v>39</v>
      </c>
      <c r="G31" s="74">
        <v>308749</v>
      </c>
      <c r="H31" s="74" t="s">
        <v>40</v>
      </c>
      <c r="I31" s="74" t="s">
        <v>41</v>
      </c>
      <c r="J31" s="69" t="s">
        <v>52</v>
      </c>
      <c r="K31" s="69"/>
      <c r="L31" s="69"/>
      <c r="M31" s="95"/>
      <c r="N31" s="70"/>
      <c r="O31" s="71"/>
      <c r="P31" s="71"/>
      <c r="Q31" s="71"/>
      <c r="R31" s="71"/>
      <c r="S31" s="73"/>
    </row>
    <row r="32" spans="1:19" x14ac:dyDescent="0.25">
      <c r="A32" s="64"/>
      <c r="B32" s="75"/>
      <c r="C32" s="76"/>
      <c r="D32" s="77"/>
      <c r="E32" s="78"/>
      <c r="F32" s="79"/>
      <c r="G32" s="80"/>
      <c r="H32" s="80"/>
      <c r="I32" s="80"/>
      <c r="J32" s="81"/>
      <c r="K32" s="81"/>
      <c r="L32" s="81"/>
      <c r="M32" s="96"/>
      <c r="N32" s="82"/>
      <c r="O32" s="83"/>
      <c r="P32" s="83"/>
      <c r="Q32" s="83"/>
      <c r="R32" s="83"/>
      <c r="S32" s="85"/>
    </row>
    <row r="33" spans="1:19" ht="6.75" customHeight="1" thickBot="1" x14ac:dyDescent="0.3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92"/>
      <c r="O33" s="93"/>
      <c r="P33" s="93"/>
      <c r="Q33" s="93"/>
      <c r="R33" s="93"/>
      <c r="S33" s="94"/>
    </row>
    <row r="34" spans="1:19" ht="6.75" customHeight="1" thickBot="1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26.25" thickBot="1" x14ac:dyDescent="0.3">
      <c r="A35" s="1" t="s">
        <v>0</v>
      </c>
      <c r="B35" s="2"/>
      <c r="C35" s="2"/>
      <c r="D35" s="2"/>
      <c r="E35" s="2"/>
      <c r="F35" s="2"/>
      <c r="G35" s="2"/>
      <c r="H35" s="3"/>
      <c r="I35" s="4" t="s">
        <v>1</v>
      </c>
      <c r="J35" s="4"/>
      <c r="K35" s="4"/>
      <c r="L35" s="4"/>
      <c r="M35" s="4"/>
      <c r="N35" s="5"/>
      <c r="O35" s="6" t="s">
        <v>2</v>
      </c>
      <c r="P35" s="7"/>
      <c r="Q35" s="8"/>
      <c r="R35" s="9"/>
      <c r="S35" s="10"/>
    </row>
    <row r="36" spans="1:19" ht="20.25" thickBot="1" x14ac:dyDescent="0.4">
      <c r="A36" s="12" t="s">
        <v>3</v>
      </c>
      <c r="B36" s="13"/>
      <c r="C36" s="13"/>
      <c r="D36" s="13"/>
      <c r="E36" s="13"/>
      <c r="F36" s="13"/>
      <c r="G36" s="14"/>
      <c r="H36" s="15"/>
      <c r="I36" s="16" t="s">
        <v>4</v>
      </c>
      <c r="J36" s="17" t="s">
        <v>5</v>
      </c>
      <c r="K36" s="17"/>
      <c r="L36" s="17"/>
      <c r="M36" s="17"/>
      <c r="N36" s="18"/>
      <c r="O36" s="19" t="s">
        <v>6</v>
      </c>
      <c r="P36" s="20"/>
      <c r="Q36" s="21"/>
      <c r="R36" s="22"/>
      <c r="S36" s="23"/>
    </row>
    <row r="37" spans="1:19" ht="19.5" thickBot="1" x14ac:dyDescent="0.3">
      <c r="A37" s="24" t="s">
        <v>53</v>
      </c>
      <c r="B37" s="25"/>
      <c r="C37" s="25"/>
      <c r="D37" s="25"/>
      <c r="E37" s="25"/>
      <c r="F37" s="25"/>
      <c r="G37" s="25"/>
      <c r="H37" s="15"/>
      <c r="I37" s="26" t="s">
        <v>8</v>
      </c>
      <c r="J37" s="27" t="s">
        <v>9</v>
      </c>
      <c r="K37" s="27"/>
      <c r="L37" s="27"/>
      <c r="M37" s="27"/>
      <c r="N37" s="40"/>
      <c r="O37" s="28"/>
      <c r="P37" s="29"/>
      <c r="Q37" s="30"/>
      <c r="R37" s="30"/>
      <c r="S37" s="31"/>
    </row>
    <row r="38" spans="1:19" ht="19.5" customHeight="1" x14ac:dyDescent="0.35">
      <c r="A38" s="12" t="s">
        <v>54</v>
      </c>
      <c r="B38" s="13"/>
      <c r="C38" s="13"/>
      <c r="D38" s="13"/>
      <c r="E38" s="13"/>
      <c r="F38" s="13"/>
      <c r="G38" s="14"/>
      <c r="H38" s="32"/>
      <c r="I38" s="32"/>
      <c r="J38" s="33"/>
      <c r="K38" s="33"/>
      <c r="L38" s="33"/>
      <c r="M38" s="33"/>
      <c r="N38" s="34"/>
      <c r="O38" s="35"/>
      <c r="P38" s="35"/>
      <c r="Q38" s="36"/>
      <c r="R38" s="36"/>
      <c r="S38" s="31"/>
    </row>
    <row r="39" spans="1:19" ht="20.25" customHeight="1" thickBot="1" x14ac:dyDescent="0.3">
      <c r="A39" s="37" t="s">
        <v>55</v>
      </c>
      <c r="B39" s="38"/>
      <c r="C39" s="38"/>
      <c r="D39" s="38"/>
      <c r="E39" s="38"/>
      <c r="F39" s="38"/>
      <c r="G39" s="39"/>
      <c r="H39" s="32"/>
      <c r="I39" s="40"/>
      <c r="J39" s="40"/>
      <c r="K39" s="40"/>
      <c r="L39" s="40"/>
      <c r="M39" s="40"/>
      <c r="N39" s="40"/>
      <c r="O39" s="40"/>
      <c r="P39" s="40"/>
      <c r="Q39" s="36"/>
      <c r="R39" s="36"/>
      <c r="S39" s="31"/>
    </row>
    <row r="40" spans="1:19" ht="6.75" customHeight="1" thickBot="1" x14ac:dyDescent="0.3">
      <c r="A40" s="41"/>
      <c r="B40" s="40"/>
      <c r="C40" s="42"/>
      <c r="D40" s="40"/>
      <c r="E40" s="40"/>
      <c r="F40" s="40"/>
      <c r="G40" s="40"/>
      <c r="H40" s="40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</row>
    <row r="41" spans="1:19" x14ac:dyDescent="0.25">
      <c r="A41" s="45" t="s">
        <v>11</v>
      </c>
      <c r="B41" s="45" t="s">
        <v>12</v>
      </c>
      <c r="C41" s="46" t="s">
        <v>13</v>
      </c>
      <c r="D41" s="46" t="s">
        <v>14</v>
      </c>
      <c r="E41" s="46" t="s">
        <v>15</v>
      </c>
      <c r="F41" s="47" t="s">
        <v>16</v>
      </c>
      <c r="G41" s="47" t="s">
        <v>17</v>
      </c>
      <c r="H41" s="47" t="s">
        <v>18</v>
      </c>
      <c r="I41" s="47" t="s">
        <v>18</v>
      </c>
      <c r="J41" s="46" t="s">
        <v>19</v>
      </c>
      <c r="K41" s="46" t="s">
        <v>19</v>
      </c>
      <c r="L41" s="46" t="s">
        <v>19</v>
      </c>
      <c r="M41" s="46" t="s">
        <v>20</v>
      </c>
      <c r="N41" s="46" t="s">
        <v>21</v>
      </c>
      <c r="O41" s="48" t="s">
        <v>22</v>
      </c>
      <c r="P41" s="49"/>
      <c r="Q41" s="49"/>
      <c r="R41" s="50"/>
      <c r="S41" s="51"/>
    </row>
    <row r="42" spans="1:19" ht="16.5" thickBot="1" x14ac:dyDescent="0.3">
      <c r="A42" s="52"/>
      <c r="B42" s="52"/>
      <c r="C42" s="53"/>
      <c r="D42" s="54" t="s">
        <v>11</v>
      </c>
      <c r="E42" s="55"/>
      <c r="F42" s="56"/>
      <c r="G42" s="57" t="s">
        <v>23</v>
      </c>
      <c r="H42" s="56"/>
      <c r="I42" s="57" t="s">
        <v>23</v>
      </c>
      <c r="J42" s="58" t="s">
        <v>24</v>
      </c>
      <c r="K42" s="58" t="s">
        <v>25</v>
      </c>
      <c r="L42" s="58" t="s">
        <v>26</v>
      </c>
      <c r="M42" s="55" t="s">
        <v>11</v>
      </c>
      <c r="N42" s="55"/>
      <c r="O42" s="55" t="s">
        <v>27</v>
      </c>
      <c r="P42" s="58" t="s">
        <v>24</v>
      </c>
      <c r="Q42" s="58" t="s">
        <v>25</v>
      </c>
      <c r="R42" s="58" t="s">
        <v>26</v>
      </c>
      <c r="S42" s="59" t="s">
        <v>28</v>
      </c>
    </row>
    <row r="43" spans="1:19" ht="4.5" customHeight="1" x14ac:dyDescent="0.25">
      <c r="A43" s="60"/>
      <c r="B43" s="61"/>
      <c r="C43" s="61"/>
      <c r="D43" s="61"/>
      <c r="E43" s="62"/>
      <c r="F43" s="62"/>
      <c r="G43" s="62"/>
      <c r="H43" s="62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3"/>
    </row>
    <row r="44" spans="1:19" ht="26.25" customHeight="1" x14ac:dyDescent="0.3">
      <c r="A44" s="64"/>
      <c r="B44" s="65">
        <v>0.438194444444445</v>
      </c>
      <c r="C44" s="66" t="s">
        <v>56</v>
      </c>
      <c r="D44" s="67" t="s">
        <v>25</v>
      </c>
      <c r="E44" s="68">
        <v>440</v>
      </c>
      <c r="F44" s="74" t="s">
        <v>57</v>
      </c>
      <c r="G44" s="74">
        <v>219177</v>
      </c>
      <c r="H44" s="74" t="s">
        <v>58</v>
      </c>
      <c r="I44" s="74">
        <v>1632581</v>
      </c>
      <c r="J44" s="97"/>
      <c r="K44" s="97">
        <v>195</v>
      </c>
      <c r="L44" s="97"/>
      <c r="M44" s="97">
        <v>55</v>
      </c>
      <c r="N44" s="70">
        <v>67.239999999999995</v>
      </c>
      <c r="O44" s="71" t="s">
        <v>32</v>
      </c>
      <c r="P44" s="98"/>
      <c r="Q44" s="71" t="s">
        <v>32</v>
      </c>
      <c r="R44" s="98"/>
      <c r="S44" s="99">
        <v>10</v>
      </c>
    </row>
    <row r="45" spans="1:19" ht="26.25" customHeight="1" x14ac:dyDescent="0.3">
      <c r="A45" s="64"/>
      <c r="B45" s="65">
        <v>0.44305555555555598</v>
      </c>
      <c r="C45" s="66" t="s">
        <v>56</v>
      </c>
      <c r="D45" s="67" t="s">
        <v>26</v>
      </c>
      <c r="E45" s="68">
        <v>32</v>
      </c>
      <c r="F45" s="74" t="s">
        <v>59</v>
      </c>
      <c r="G45" s="74">
        <v>1612588</v>
      </c>
      <c r="H45" s="74" t="s">
        <v>60</v>
      </c>
      <c r="I45" s="74">
        <v>163418</v>
      </c>
      <c r="J45" s="97"/>
      <c r="K45" s="97"/>
      <c r="L45" s="97">
        <v>193.5</v>
      </c>
      <c r="M45" s="97">
        <v>53</v>
      </c>
      <c r="N45" s="70">
        <v>66.72</v>
      </c>
      <c r="O45" s="71" t="s">
        <v>35</v>
      </c>
      <c r="P45" s="98"/>
      <c r="Q45" s="71"/>
      <c r="R45" s="98" t="s">
        <v>32</v>
      </c>
      <c r="S45" s="99">
        <v>9</v>
      </c>
    </row>
    <row r="46" spans="1:19" ht="26.25" customHeight="1" x14ac:dyDescent="0.3">
      <c r="A46" s="64"/>
      <c r="B46" s="65">
        <v>0.44791666666666702</v>
      </c>
      <c r="C46" s="66" t="s">
        <v>56</v>
      </c>
      <c r="D46" s="67" t="s">
        <v>25</v>
      </c>
      <c r="E46" s="68">
        <v>726</v>
      </c>
      <c r="F46" s="67" t="s">
        <v>61</v>
      </c>
      <c r="G46" s="67">
        <v>1910315</v>
      </c>
      <c r="H46" s="67" t="s">
        <v>62</v>
      </c>
      <c r="I46" s="67">
        <v>1930523</v>
      </c>
      <c r="J46" s="97"/>
      <c r="K46" s="97">
        <v>191.5</v>
      </c>
      <c r="L46" s="97"/>
      <c r="M46" s="97">
        <v>52</v>
      </c>
      <c r="N46" s="70">
        <v>66.03</v>
      </c>
      <c r="O46" s="71" t="s">
        <v>38</v>
      </c>
      <c r="P46" s="98"/>
      <c r="Q46" s="71" t="s">
        <v>35</v>
      </c>
      <c r="R46" s="98"/>
      <c r="S46" s="99">
        <v>8</v>
      </c>
    </row>
    <row r="47" spans="1:19" ht="26.25" customHeight="1" x14ac:dyDescent="0.3">
      <c r="A47" s="64"/>
      <c r="B47" s="65">
        <v>0.452777777777778</v>
      </c>
      <c r="C47" s="66" t="s">
        <v>56</v>
      </c>
      <c r="D47" s="67" t="s">
        <v>25</v>
      </c>
      <c r="E47" s="68">
        <v>504</v>
      </c>
      <c r="F47" s="67" t="s">
        <v>63</v>
      </c>
      <c r="G47" s="67">
        <v>311170</v>
      </c>
      <c r="H47" s="67" t="s">
        <v>64</v>
      </c>
      <c r="I47" s="67">
        <v>1833083</v>
      </c>
      <c r="J47" s="97"/>
      <c r="K47" s="97">
        <v>188.5</v>
      </c>
      <c r="L47" s="97"/>
      <c r="M47" s="97">
        <v>52</v>
      </c>
      <c r="N47" s="70">
        <v>65</v>
      </c>
      <c r="O47" s="71" t="s">
        <v>49</v>
      </c>
      <c r="P47" s="98"/>
      <c r="Q47" s="71" t="s">
        <v>38</v>
      </c>
      <c r="R47" s="98"/>
      <c r="S47" s="99">
        <v>7</v>
      </c>
    </row>
    <row r="48" spans="1:19" ht="26.25" customHeight="1" x14ac:dyDescent="0.3">
      <c r="A48" s="64"/>
      <c r="B48" s="65">
        <v>0.43333333333333401</v>
      </c>
      <c r="C48" s="66" t="s">
        <v>56</v>
      </c>
      <c r="D48" s="67" t="s">
        <v>25</v>
      </c>
      <c r="E48" s="68">
        <v>513</v>
      </c>
      <c r="F48" s="67" t="s">
        <v>65</v>
      </c>
      <c r="G48" s="67">
        <v>1712826</v>
      </c>
      <c r="H48" s="67" t="s">
        <v>66</v>
      </c>
      <c r="I48" s="67" t="s">
        <v>67</v>
      </c>
      <c r="J48" s="97"/>
      <c r="K48" s="97">
        <v>188</v>
      </c>
      <c r="L48" s="97"/>
      <c r="M48" s="97">
        <v>54</v>
      </c>
      <c r="N48" s="70">
        <v>64.83</v>
      </c>
      <c r="O48" s="71" t="s">
        <v>51</v>
      </c>
      <c r="P48" s="98"/>
      <c r="Q48" s="71" t="s">
        <v>49</v>
      </c>
      <c r="R48" s="98"/>
      <c r="S48" s="99">
        <v>6</v>
      </c>
    </row>
    <row r="49" spans="1:19" ht="20.25" customHeight="1" x14ac:dyDescent="0.25">
      <c r="A49" s="64"/>
      <c r="B49" s="75"/>
      <c r="C49" s="100"/>
      <c r="D49" s="101"/>
      <c r="E49" s="102"/>
      <c r="F49" s="79"/>
      <c r="G49" s="79"/>
      <c r="H49" s="79"/>
      <c r="I49" s="79"/>
      <c r="J49" s="103"/>
      <c r="K49" s="103"/>
      <c r="L49" s="103"/>
      <c r="M49" s="103"/>
      <c r="N49" s="82"/>
      <c r="O49" s="83"/>
      <c r="P49" s="104"/>
      <c r="Q49" s="83"/>
      <c r="R49" s="104"/>
      <c r="S49" s="105"/>
    </row>
    <row r="50" spans="1:19" ht="6" customHeight="1" thickBot="1" x14ac:dyDescent="0.3">
      <c r="A50" s="86"/>
      <c r="B50" s="87"/>
      <c r="C50" s="88"/>
      <c r="D50" s="89"/>
      <c r="E50" s="91"/>
      <c r="F50" s="91"/>
      <c r="G50" s="91"/>
      <c r="H50" s="91"/>
      <c r="I50" s="91"/>
      <c r="J50" s="87"/>
      <c r="K50" s="87"/>
      <c r="L50" s="87"/>
      <c r="M50" s="87"/>
      <c r="N50" s="92"/>
      <c r="O50" s="93"/>
      <c r="P50" s="93"/>
      <c r="Q50" s="93"/>
      <c r="R50" s="93"/>
      <c r="S50" s="94"/>
    </row>
    <row r="51" spans="1:19" ht="42.75" customHeight="1" thickBot="1" x14ac:dyDescent="0.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26.25" thickBot="1" x14ac:dyDescent="0.3">
      <c r="A52" s="1" t="s">
        <v>0</v>
      </c>
      <c r="B52" s="2"/>
      <c r="C52" s="2"/>
      <c r="D52" s="2"/>
      <c r="E52" s="2"/>
      <c r="F52" s="2"/>
      <c r="G52" s="2"/>
      <c r="H52" s="3"/>
      <c r="I52" s="4" t="s">
        <v>1</v>
      </c>
      <c r="J52" s="4"/>
      <c r="K52" s="4"/>
      <c r="L52" s="4"/>
      <c r="M52" s="4"/>
      <c r="N52" s="5"/>
      <c r="O52" s="6" t="s">
        <v>2</v>
      </c>
      <c r="P52" s="7"/>
      <c r="Q52" s="8"/>
      <c r="R52" s="9"/>
      <c r="S52" s="10"/>
    </row>
    <row r="53" spans="1:19" ht="20.25" thickBot="1" x14ac:dyDescent="0.4">
      <c r="A53" s="12" t="s">
        <v>3</v>
      </c>
      <c r="B53" s="13"/>
      <c r="C53" s="13"/>
      <c r="D53" s="13"/>
      <c r="E53" s="13"/>
      <c r="F53" s="13"/>
      <c r="G53" s="14"/>
      <c r="H53" s="15"/>
      <c r="I53" s="16" t="s">
        <v>4</v>
      </c>
      <c r="J53" s="17" t="s">
        <v>5</v>
      </c>
      <c r="K53" s="17"/>
      <c r="L53" s="17"/>
      <c r="M53" s="17"/>
      <c r="N53" s="18"/>
      <c r="O53" s="19" t="s">
        <v>6</v>
      </c>
      <c r="P53" s="20"/>
      <c r="Q53" s="21"/>
      <c r="R53" s="22"/>
      <c r="S53" s="23"/>
    </row>
    <row r="54" spans="1:19" ht="18.600000000000001" customHeight="1" thickBot="1" x14ac:dyDescent="0.3">
      <c r="A54" s="24" t="s">
        <v>68</v>
      </c>
      <c r="B54" s="25"/>
      <c r="C54" s="25"/>
      <c r="D54" s="25"/>
      <c r="E54" s="25"/>
      <c r="F54" s="25"/>
      <c r="G54" s="25"/>
      <c r="H54" s="15"/>
      <c r="I54" s="26" t="s">
        <v>8</v>
      </c>
      <c r="J54" s="27" t="s">
        <v>9</v>
      </c>
      <c r="K54" s="27"/>
      <c r="L54" s="27"/>
      <c r="M54" s="27"/>
      <c r="N54" s="28"/>
      <c r="O54" s="28"/>
      <c r="P54" s="29"/>
      <c r="Q54" s="30"/>
      <c r="R54" s="30"/>
      <c r="S54" s="31"/>
    </row>
    <row r="55" spans="1:19" ht="19.5" customHeight="1" x14ac:dyDescent="0.35">
      <c r="A55" s="12"/>
      <c r="B55" s="13"/>
      <c r="C55" s="13"/>
      <c r="D55" s="13"/>
      <c r="E55" s="13"/>
      <c r="F55" s="13"/>
      <c r="G55" s="14"/>
      <c r="H55" s="32"/>
      <c r="I55" s="32"/>
      <c r="J55" s="33"/>
      <c r="K55" s="33"/>
      <c r="L55" s="33"/>
      <c r="M55" s="33"/>
      <c r="N55" s="34"/>
      <c r="O55" s="35"/>
      <c r="P55" s="35"/>
      <c r="Q55" s="36"/>
      <c r="R55" s="36"/>
      <c r="S55" s="31"/>
    </row>
    <row r="56" spans="1:19" ht="20.25" customHeight="1" thickBot="1" x14ac:dyDescent="0.3">
      <c r="A56" s="37" t="s">
        <v>69</v>
      </c>
      <c r="B56" s="38"/>
      <c r="C56" s="38"/>
      <c r="D56" s="38"/>
      <c r="E56" s="38"/>
      <c r="F56" s="38"/>
      <c r="G56" s="39"/>
      <c r="H56" s="32"/>
      <c r="I56" s="40"/>
      <c r="J56" s="40"/>
      <c r="K56" s="40"/>
      <c r="L56" s="40"/>
      <c r="M56" s="40"/>
      <c r="N56" s="40"/>
      <c r="O56" s="40"/>
      <c r="P56" s="40"/>
      <c r="Q56" s="36"/>
      <c r="R56" s="36"/>
      <c r="S56" s="31"/>
    </row>
    <row r="57" spans="1:19" ht="6.75" customHeight="1" thickBot="1" x14ac:dyDescent="0.3">
      <c r="A57" s="41"/>
      <c r="B57" s="40"/>
      <c r="C57" s="42"/>
      <c r="D57" s="40"/>
      <c r="E57" s="40"/>
      <c r="F57" s="40"/>
      <c r="G57" s="40"/>
      <c r="H57" s="40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</row>
    <row r="58" spans="1:19" x14ac:dyDescent="0.25">
      <c r="A58" s="45" t="s">
        <v>11</v>
      </c>
      <c r="B58" s="45" t="s">
        <v>12</v>
      </c>
      <c r="C58" s="46" t="s">
        <v>13</v>
      </c>
      <c r="D58" s="46" t="s">
        <v>14</v>
      </c>
      <c r="E58" s="46" t="s">
        <v>15</v>
      </c>
      <c r="F58" s="47" t="s">
        <v>16</v>
      </c>
      <c r="G58" s="47" t="s">
        <v>17</v>
      </c>
      <c r="H58" s="47" t="s">
        <v>18</v>
      </c>
      <c r="I58" s="47" t="s">
        <v>18</v>
      </c>
      <c r="J58" s="46" t="s">
        <v>19</v>
      </c>
      <c r="K58" s="46" t="s">
        <v>19</v>
      </c>
      <c r="L58" s="46" t="s">
        <v>19</v>
      </c>
      <c r="M58" s="46" t="s">
        <v>20</v>
      </c>
      <c r="N58" s="46" t="s">
        <v>21</v>
      </c>
      <c r="O58" s="48" t="s">
        <v>22</v>
      </c>
      <c r="P58" s="49"/>
      <c r="Q58" s="49"/>
      <c r="R58" s="50"/>
      <c r="S58" s="51"/>
    </row>
    <row r="59" spans="1:19" ht="16.5" thickBot="1" x14ac:dyDescent="0.3">
      <c r="A59" s="52"/>
      <c r="B59" s="52"/>
      <c r="C59" s="53"/>
      <c r="D59" s="54" t="s">
        <v>11</v>
      </c>
      <c r="E59" s="55"/>
      <c r="F59" s="56"/>
      <c r="G59" s="57" t="s">
        <v>23</v>
      </c>
      <c r="H59" s="56"/>
      <c r="I59" s="57" t="s">
        <v>23</v>
      </c>
      <c r="J59" s="58" t="s">
        <v>24</v>
      </c>
      <c r="K59" s="58" t="s">
        <v>25</v>
      </c>
      <c r="L59" s="58" t="s">
        <v>26</v>
      </c>
      <c r="M59" s="55" t="s">
        <v>11</v>
      </c>
      <c r="N59" s="55"/>
      <c r="O59" s="55" t="s">
        <v>27</v>
      </c>
      <c r="P59" s="58" t="s">
        <v>24</v>
      </c>
      <c r="Q59" s="58" t="s">
        <v>25</v>
      </c>
      <c r="R59" s="58" t="s">
        <v>26</v>
      </c>
      <c r="S59" s="59" t="s">
        <v>28</v>
      </c>
    </row>
    <row r="60" spans="1:19" ht="6" customHeight="1" x14ac:dyDescent="0.25">
      <c r="A60" s="60"/>
      <c r="B60" s="61"/>
      <c r="C60" s="61"/>
      <c r="D60" s="61"/>
      <c r="E60" s="62"/>
      <c r="F60" s="62"/>
      <c r="G60" s="62"/>
      <c r="H60" s="62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3"/>
    </row>
    <row r="61" spans="1:19" ht="26.25" customHeight="1" x14ac:dyDescent="0.3">
      <c r="A61" s="64"/>
      <c r="B61" s="106">
        <v>0.48194444444444445</v>
      </c>
      <c r="C61" s="66" t="s">
        <v>70</v>
      </c>
      <c r="D61" s="107" t="s">
        <v>25</v>
      </c>
      <c r="E61" s="108">
        <v>363</v>
      </c>
      <c r="F61" s="74" t="s">
        <v>71</v>
      </c>
      <c r="G61" s="74">
        <v>324990</v>
      </c>
      <c r="H61" s="74" t="s">
        <v>72</v>
      </c>
      <c r="I61" s="74">
        <v>1634338</v>
      </c>
      <c r="J61" s="81"/>
      <c r="K61" s="109">
        <v>192</v>
      </c>
      <c r="L61" s="109"/>
      <c r="M61" s="109">
        <v>58</v>
      </c>
      <c r="N61" s="110">
        <v>71.3</v>
      </c>
      <c r="O61" s="71" t="s">
        <v>32</v>
      </c>
      <c r="P61" s="71"/>
      <c r="Q61" s="71" t="s">
        <v>32</v>
      </c>
      <c r="R61" s="71"/>
      <c r="S61" s="73">
        <v>10</v>
      </c>
    </row>
    <row r="62" spans="1:19" ht="26.25" customHeight="1" x14ac:dyDescent="0.3">
      <c r="A62" s="64"/>
      <c r="B62" s="65">
        <v>0.46250000000000102</v>
      </c>
      <c r="C62" s="66" t="s">
        <v>70</v>
      </c>
      <c r="D62" s="67" t="s">
        <v>25</v>
      </c>
      <c r="E62" s="68">
        <v>440</v>
      </c>
      <c r="F62" s="74" t="s">
        <v>57</v>
      </c>
      <c r="G62" s="74">
        <v>219177</v>
      </c>
      <c r="H62" s="74" t="s">
        <v>58</v>
      </c>
      <c r="I62" s="74">
        <v>1632581</v>
      </c>
      <c r="J62" s="69"/>
      <c r="K62" s="69">
        <v>183.5</v>
      </c>
      <c r="L62" s="69"/>
      <c r="M62" s="69">
        <v>56</v>
      </c>
      <c r="N62" s="70">
        <v>67.959999999999994</v>
      </c>
      <c r="O62" s="71" t="s">
        <v>35</v>
      </c>
      <c r="P62" s="71"/>
      <c r="Q62" s="71" t="s">
        <v>35</v>
      </c>
      <c r="R62" s="71"/>
      <c r="S62" s="73">
        <v>9</v>
      </c>
    </row>
    <row r="63" spans="1:19" ht="26.25" customHeight="1" x14ac:dyDescent="0.3">
      <c r="A63" s="64"/>
      <c r="B63" s="65">
        <v>0.467361111111112</v>
      </c>
      <c r="C63" s="66" t="s">
        <v>70</v>
      </c>
      <c r="D63" s="67" t="s">
        <v>26</v>
      </c>
      <c r="E63" s="68">
        <v>32</v>
      </c>
      <c r="F63" s="74" t="s">
        <v>59</v>
      </c>
      <c r="G63" s="74">
        <v>1612588</v>
      </c>
      <c r="H63" s="74" t="s">
        <v>60</v>
      </c>
      <c r="I63" s="74">
        <v>163418</v>
      </c>
      <c r="J63" s="69"/>
      <c r="K63" s="69"/>
      <c r="L63" s="69">
        <v>173</v>
      </c>
      <c r="M63" s="69">
        <v>52</v>
      </c>
      <c r="N63" s="70">
        <v>64.069999999999993</v>
      </c>
      <c r="O63" s="71" t="s">
        <v>38</v>
      </c>
      <c r="P63" s="71"/>
      <c r="Q63" s="71"/>
      <c r="R63" s="71" t="s">
        <v>32</v>
      </c>
      <c r="S63" s="73">
        <v>8</v>
      </c>
    </row>
    <row r="64" spans="1:19" ht="26.25" customHeight="1" x14ac:dyDescent="0.3">
      <c r="A64" s="64"/>
      <c r="B64" s="65">
        <v>0.47222222222222299</v>
      </c>
      <c r="C64" s="66" t="s">
        <v>70</v>
      </c>
      <c r="D64" s="67" t="s">
        <v>25</v>
      </c>
      <c r="E64" s="68">
        <v>726</v>
      </c>
      <c r="F64" s="67" t="s">
        <v>61</v>
      </c>
      <c r="G64" s="67">
        <v>1910315</v>
      </c>
      <c r="H64" s="67" t="s">
        <v>62</v>
      </c>
      <c r="I64" s="67">
        <v>1930523</v>
      </c>
      <c r="J64" s="69"/>
      <c r="K64" s="69">
        <v>172.5</v>
      </c>
      <c r="L64" s="69"/>
      <c r="M64" s="69">
        <v>51</v>
      </c>
      <c r="N64" s="70">
        <v>63.89</v>
      </c>
      <c r="O64" s="71" t="s">
        <v>49</v>
      </c>
      <c r="P64" s="71"/>
      <c r="Q64" s="71" t="s">
        <v>38</v>
      </c>
      <c r="R64" s="71"/>
      <c r="S64" s="73">
        <v>7</v>
      </c>
    </row>
    <row r="65" spans="1:21" ht="26.25" customHeight="1" x14ac:dyDescent="0.3">
      <c r="A65" s="64"/>
      <c r="B65" s="65">
        <v>0.47708333333333403</v>
      </c>
      <c r="C65" s="66" t="s">
        <v>70</v>
      </c>
      <c r="D65" s="67" t="s">
        <v>25</v>
      </c>
      <c r="E65" s="68">
        <v>504</v>
      </c>
      <c r="F65" s="67" t="s">
        <v>63</v>
      </c>
      <c r="G65" s="67">
        <v>311170</v>
      </c>
      <c r="H65" s="67" t="s">
        <v>64</v>
      </c>
      <c r="I65" s="67">
        <v>1833083</v>
      </c>
      <c r="J65" s="69"/>
      <c r="K65" s="69">
        <v>169.5</v>
      </c>
      <c r="L65" s="69"/>
      <c r="M65" s="69">
        <v>52</v>
      </c>
      <c r="N65" s="70">
        <v>62.78</v>
      </c>
      <c r="O65" s="71" t="s">
        <v>51</v>
      </c>
      <c r="P65" s="71"/>
      <c r="Q65" s="71" t="s">
        <v>49</v>
      </c>
      <c r="R65" s="71"/>
      <c r="S65" s="73">
        <v>6</v>
      </c>
    </row>
    <row r="66" spans="1:21" ht="27" customHeight="1" x14ac:dyDescent="0.3">
      <c r="A66" s="64"/>
      <c r="B66" s="65">
        <v>0.45763888888888898</v>
      </c>
      <c r="C66" s="111" t="s">
        <v>70</v>
      </c>
      <c r="D66" s="67" t="s">
        <v>25</v>
      </c>
      <c r="E66" s="68">
        <v>513</v>
      </c>
      <c r="F66" s="67" t="s">
        <v>65</v>
      </c>
      <c r="G66" s="67">
        <v>1712826</v>
      </c>
      <c r="H66" s="67" t="s">
        <v>66</v>
      </c>
      <c r="I66" s="67" t="s">
        <v>67</v>
      </c>
      <c r="J66" s="69"/>
      <c r="K66" s="69">
        <v>167.5</v>
      </c>
      <c r="L66" s="69"/>
      <c r="M66" s="69">
        <v>51</v>
      </c>
      <c r="N66" s="70">
        <v>62.04</v>
      </c>
      <c r="O66" s="112" t="s">
        <v>73</v>
      </c>
      <c r="P66" s="112"/>
      <c r="Q66" s="112" t="s">
        <v>51</v>
      </c>
      <c r="R66" s="112"/>
      <c r="S66" s="113">
        <v>5</v>
      </c>
    </row>
    <row r="67" spans="1:21" ht="4.5" customHeight="1" thickBot="1" x14ac:dyDescent="0.3">
      <c r="A67" s="114"/>
      <c r="B67" s="115"/>
      <c r="C67" s="116"/>
      <c r="D67" s="117"/>
      <c r="E67" s="118"/>
      <c r="F67" s="118"/>
      <c r="G67" s="118"/>
      <c r="H67" s="118"/>
      <c r="I67" s="118"/>
      <c r="J67" s="115"/>
      <c r="K67" s="115"/>
      <c r="L67" s="115"/>
      <c r="M67" s="115"/>
      <c r="N67" s="119"/>
      <c r="O67" s="120"/>
      <c r="P67" s="120"/>
      <c r="Q67" s="120"/>
      <c r="R67" s="120"/>
      <c r="S67" s="121"/>
    </row>
    <row r="68" spans="1:21" ht="6.75" customHeight="1" thickBot="1" x14ac:dyDescent="0.3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21" ht="26.25" thickBot="1" x14ac:dyDescent="0.3">
      <c r="A69" s="1" t="s">
        <v>0</v>
      </c>
      <c r="B69" s="2"/>
      <c r="C69" s="2"/>
      <c r="D69" s="2"/>
      <c r="E69" s="2"/>
      <c r="F69" s="2"/>
      <c r="G69" s="2"/>
      <c r="H69" s="3"/>
      <c r="I69" s="4" t="s">
        <v>1</v>
      </c>
      <c r="J69" s="4"/>
      <c r="K69" s="4"/>
      <c r="L69" s="4"/>
      <c r="M69" s="4"/>
      <c r="N69" s="5"/>
      <c r="O69" s="6" t="s">
        <v>2</v>
      </c>
      <c r="P69" s="7"/>
      <c r="Q69" s="8"/>
      <c r="R69" s="9"/>
      <c r="S69" s="10"/>
    </row>
    <row r="70" spans="1:21" ht="20.25" thickBot="1" x14ac:dyDescent="0.3">
      <c r="A70" s="12" t="s">
        <v>3</v>
      </c>
      <c r="B70" s="13"/>
      <c r="C70" s="13"/>
      <c r="D70" s="13"/>
      <c r="E70" s="13"/>
      <c r="F70" s="13"/>
      <c r="G70" s="14"/>
      <c r="H70" s="15"/>
      <c r="I70" s="16" t="s">
        <v>4</v>
      </c>
      <c r="J70" s="122" t="s">
        <v>74</v>
      </c>
      <c r="K70" s="122"/>
      <c r="L70" s="122"/>
      <c r="M70" s="122"/>
      <c r="N70" s="18"/>
      <c r="O70" s="19" t="s">
        <v>6</v>
      </c>
      <c r="P70" s="20"/>
      <c r="Q70" s="21"/>
      <c r="R70" s="22"/>
      <c r="S70" s="23"/>
    </row>
    <row r="71" spans="1:21" ht="19.5" thickBot="1" x14ac:dyDescent="0.3">
      <c r="A71" s="24" t="s">
        <v>75</v>
      </c>
      <c r="B71" s="25"/>
      <c r="C71" s="25"/>
      <c r="D71" s="25"/>
      <c r="E71" s="25"/>
      <c r="F71" s="25"/>
      <c r="G71" s="25"/>
      <c r="H71" s="15"/>
      <c r="I71" s="26" t="s">
        <v>8</v>
      </c>
      <c r="J71" s="122" t="s">
        <v>76</v>
      </c>
      <c r="K71" s="122"/>
      <c r="L71" s="122"/>
      <c r="M71" s="122"/>
      <c r="N71" s="28"/>
      <c r="O71" s="28"/>
      <c r="P71" s="29"/>
      <c r="Q71" s="30"/>
      <c r="R71" s="30"/>
      <c r="S71" s="31"/>
    </row>
    <row r="72" spans="1:21" ht="19.5" customHeight="1" x14ac:dyDescent="0.35">
      <c r="A72" s="12" t="s">
        <v>54</v>
      </c>
      <c r="B72" s="13"/>
      <c r="C72" s="13"/>
      <c r="D72" s="13"/>
      <c r="E72" s="13"/>
      <c r="F72" s="13"/>
      <c r="G72" s="14"/>
      <c r="H72" s="32"/>
      <c r="I72" s="32"/>
      <c r="J72" s="33"/>
      <c r="K72" s="33"/>
      <c r="L72" s="33"/>
      <c r="M72" s="33"/>
      <c r="N72" s="123"/>
      <c r="O72" s="35"/>
      <c r="P72" s="35"/>
      <c r="Q72" s="36"/>
      <c r="R72" s="36"/>
      <c r="S72" s="31"/>
    </row>
    <row r="73" spans="1:21" ht="20.25" customHeight="1" thickBot="1" x14ac:dyDescent="0.3">
      <c r="A73" s="37" t="s">
        <v>77</v>
      </c>
      <c r="B73" s="38"/>
      <c r="C73" s="38"/>
      <c r="D73" s="38"/>
      <c r="E73" s="38"/>
      <c r="F73" s="38"/>
      <c r="G73" s="39"/>
      <c r="H73" s="32"/>
      <c r="I73" s="40"/>
      <c r="J73" s="40"/>
      <c r="K73" s="40"/>
      <c r="L73" s="40"/>
      <c r="M73" s="40"/>
      <c r="N73" s="40"/>
      <c r="O73" s="40"/>
      <c r="P73" s="40"/>
      <c r="Q73" s="36"/>
      <c r="R73" s="36"/>
      <c r="S73" s="31"/>
    </row>
    <row r="74" spans="1:21" ht="6.75" customHeight="1" thickBot="1" x14ac:dyDescent="0.3">
      <c r="A74" s="41"/>
      <c r="B74" s="40"/>
      <c r="C74" s="42"/>
      <c r="D74" s="40"/>
      <c r="E74" s="40"/>
      <c r="F74" s="40"/>
      <c r="G74" s="40"/>
      <c r="H74" s="40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4"/>
    </row>
    <row r="75" spans="1:21" x14ac:dyDescent="0.25">
      <c r="A75" s="45" t="s">
        <v>11</v>
      </c>
      <c r="B75" s="45" t="s">
        <v>12</v>
      </c>
      <c r="C75" s="46" t="s">
        <v>13</v>
      </c>
      <c r="D75" s="46" t="s">
        <v>14</v>
      </c>
      <c r="E75" s="46" t="s">
        <v>15</v>
      </c>
      <c r="F75" s="47" t="s">
        <v>16</v>
      </c>
      <c r="G75" s="47" t="s">
        <v>17</v>
      </c>
      <c r="H75" s="47" t="s">
        <v>18</v>
      </c>
      <c r="I75" s="47" t="s">
        <v>18</v>
      </c>
      <c r="J75" s="46" t="s">
        <v>19</v>
      </c>
      <c r="K75" s="46" t="s">
        <v>19</v>
      </c>
      <c r="L75" s="46" t="s">
        <v>19</v>
      </c>
      <c r="M75" s="46" t="s">
        <v>20</v>
      </c>
      <c r="N75" s="46" t="s">
        <v>21</v>
      </c>
      <c r="O75" s="48" t="s">
        <v>22</v>
      </c>
      <c r="P75" s="49"/>
      <c r="Q75" s="49"/>
      <c r="R75" s="50"/>
      <c r="S75" s="51"/>
    </row>
    <row r="76" spans="1:21" ht="16.5" thickBot="1" x14ac:dyDescent="0.3">
      <c r="A76" s="52"/>
      <c r="B76" s="52"/>
      <c r="C76" s="53"/>
      <c r="D76" s="54" t="s">
        <v>11</v>
      </c>
      <c r="E76" s="55"/>
      <c r="F76" s="56"/>
      <c r="G76" s="57" t="s">
        <v>23</v>
      </c>
      <c r="H76" s="56"/>
      <c r="I76" s="57" t="s">
        <v>23</v>
      </c>
      <c r="J76" s="58" t="s">
        <v>24</v>
      </c>
      <c r="K76" s="58" t="s">
        <v>25</v>
      </c>
      <c r="L76" s="58" t="s">
        <v>26</v>
      </c>
      <c r="M76" s="55" t="s">
        <v>11</v>
      </c>
      <c r="N76" s="55"/>
      <c r="O76" s="55" t="s">
        <v>27</v>
      </c>
      <c r="P76" s="58" t="s">
        <v>24</v>
      </c>
      <c r="Q76" s="58" t="s">
        <v>25</v>
      </c>
      <c r="R76" s="58" t="s">
        <v>26</v>
      </c>
      <c r="S76" s="59" t="s">
        <v>28</v>
      </c>
    </row>
    <row r="77" spans="1:21" ht="4.5" customHeight="1" x14ac:dyDescent="0.25">
      <c r="A77" s="60"/>
      <c r="B77" s="61"/>
      <c r="C77" s="61"/>
      <c r="D77" s="61"/>
      <c r="E77" s="62"/>
      <c r="F77" s="62"/>
      <c r="G77" s="62"/>
      <c r="H77" s="62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3"/>
    </row>
    <row r="78" spans="1:21" ht="26.25" customHeight="1" x14ac:dyDescent="0.3">
      <c r="A78" s="64"/>
      <c r="B78" s="65">
        <v>0.49791666666666601</v>
      </c>
      <c r="C78" s="66" t="s">
        <v>78</v>
      </c>
      <c r="D78" s="67" t="s">
        <v>25</v>
      </c>
      <c r="E78" s="68">
        <v>194</v>
      </c>
      <c r="F78" s="74" t="s">
        <v>79</v>
      </c>
      <c r="G78" s="74">
        <v>245119</v>
      </c>
      <c r="H78" s="74" t="s">
        <v>80</v>
      </c>
      <c r="I78" s="74">
        <v>1633943</v>
      </c>
      <c r="J78" s="69"/>
      <c r="K78" s="69">
        <v>197.5</v>
      </c>
      <c r="L78" s="69"/>
      <c r="M78" s="69">
        <v>55</v>
      </c>
      <c r="N78" s="70">
        <v>68.099999999999994</v>
      </c>
      <c r="O78" s="71" t="s">
        <v>32</v>
      </c>
      <c r="P78" s="71"/>
      <c r="Q78" s="71" t="s">
        <v>32</v>
      </c>
      <c r="R78" s="71"/>
      <c r="S78" s="73">
        <v>10</v>
      </c>
      <c r="U78" s="124">
        <f>SUM(Q78:S78)/2.5</f>
        <v>4</v>
      </c>
    </row>
    <row r="79" spans="1:21" ht="26.25" customHeight="1" x14ac:dyDescent="0.3">
      <c r="A79" s="64"/>
      <c r="B79" s="65">
        <v>0.51458333333333195</v>
      </c>
      <c r="C79" s="66" t="s">
        <v>78</v>
      </c>
      <c r="D79" s="67" t="s">
        <v>24</v>
      </c>
      <c r="E79" s="68">
        <v>669</v>
      </c>
      <c r="F79" s="74" t="s">
        <v>81</v>
      </c>
      <c r="G79" s="67">
        <v>1610212</v>
      </c>
      <c r="H79" s="74" t="s">
        <v>82</v>
      </c>
      <c r="I79" s="74"/>
      <c r="J79" s="69">
        <v>192.5</v>
      </c>
      <c r="K79" s="69"/>
      <c r="L79" s="69"/>
      <c r="M79" s="69">
        <v>54</v>
      </c>
      <c r="N79" s="70">
        <v>66.38</v>
      </c>
      <c r="O79" s="71" t="s">
        <v>35</v>
      </c>
      <c r="P79" s="71" t="s">
        <v>32</v>
      </c>
      <c r="Q79" s="71"/>
      <c r="R79" s="71"/>
      <c r="S79" s="73">
        <v>9</v>
      </c>
      <c r="U79" s="124"/>
    </row>
    <row r="80" spans="1:21" ht="26.25" customHeight="1" x14ac:dyDescent="0.3">
      <c r="A80" s="64"/>
      <c r="B80" s="65">
        <v>0.49236111111111108</v>
      </c>
      <c r="C80" s="66" t="s">
        <v>78</v>
      </c>
      <c r="D80" s="67" t="s">
        <v>26</v>
      </c>
      <c r="E80" s="68">
        <v>601</v>
      </c>
      <c r="F80" s="67" t="s">
        <v>83</v>
      </c>
      <c r="G80" s="67">
        <v>186040</v>
      </c>
      <c r="H80" s="67" t="s">
        <v>84</v>
      </c>
      <c r="I80" s="67">
        <v>1503022</v>
      </c>
      <c r="J80" s="69"/>
      <c r="K80" s="69"/>
      <c r="L80" s="69">
        <v>183</v>
      </c>
      <c r="M80" s="69">
        <v>52</v>
      </c>
      <c r="N80" s="70">
        <v>63.1</v>
      </c>
      <c r="O80" s="71" t="s">
        <v>38</v>
      </c>
      <c r="P80" s="71"/>
      <c r="Q80" s="71"/>
      <c r="R80" s="71" t="s">
        <v>32</v>
      </c>
      <c r="S80" s="73">
        <v>8</v>
      </c>
      <c r="U80" s="124"/>
    </row>
    <row r="81" spans="1:21" ht="26.25" customHeight="1" x14ac:dyDescent="0.3">
      <c r="A81" s="64"/>
      <c r="B81" s="65">
        <v>0.50347222222222099</v>
      </c>
      <c r="C81" s="66" t="s">
        <v>78</v>
      </c>
      <c r="D81" s="67" t="s">
        <v>25</v>
      </c>
      <c r="E81" s="68">
        <v>517</v>
      </c>
      <c r="F81" s="67" t="s">
        <v>85</v>
      </c>
      <c r="G81" s="67"/>
      <c r="H81" s="67" t="s">
        <v>86</v>
      </c>
      <c r="I81" s="67"/>
      <c r="J81" s="69"/>
      <c r="K81" s="69">
        <v>180</v>
      </c>
      <c r="L81" s="69"/>
      <c r="M81" s="69">
        <v>52</v>
      </c>
      <c r="N81" s="70">
        <v>62.07</v>
      </c>
      <c r="O81" s="71" t="s">
        <v>49</v>
      </c>
      <c r="P81" s="71"/>
      <c r="Q81" s="71" t="s">
        <v>35</v>
      </c>
      <c r="R81" s="71"/>
      <c r="S81" s="73">
        <v>7</v>
      </c>
      <c r="U81" s="124"/>
    </row>
    <row r="82" spans="1:21" ht="26.25" customHeight="1" x14ac:dyDescent="0.3">
      <c r="A82" s="64"/>
      <c r="B82" s="65">
        <v>0.50902777777777597</v>
      </c>
      <c r="C82" s="66" t="s">
        <v>78</v>
      </c>
      <c r="D82" s="67" t="s">
        <v>25</v>
      </c>
      <c r="E82" s="68">
        <v>340</v>
      </c>
      <c r="F82" s="67" t="s">
        <v>87</v>
      </c>
      <c r="G82" s="67">
        <v>302244</v>
      </c>
      <c r="H82" s="67" t="s">
        <v>88</v>
      </c>
      <c r="I82" s="67">
        <v>58646</v>
      </c>
      <c r="J82" s="69"/>
      <c r="K82" s="69">
        <v>167</v>
      </c>
      <c r="L82" s="69"/>
      <c r="M82" s="69">
        <v>59</v>
      </c>
      <c r="N82" s="70">
        <v>57.59</v>
      </c>
      <c r="O82" s="71" t="s">
        <v>51</v>
      </c>
      <c r="P82" s="71"/>
      <c r="Q82" s="71" t="s">
        <v>38</v>
      </c>
      <c r="R82" s="71"/>
      <c r="S82" s="73">
        <v>6</v>
      </c>
      <c r="U82" s="124"/>
    </row>
    <row r="83" spans="1:21" ht="26.25" customHeight="1" x14ac:dyDescent="0.3">
      <c r="A83" s="64"/>
      <c r="B83" s="65">
        <v>0.48680555555555599</v>
      </c>
      <c r="C83" s="66" t="s">
        <v>78</v>
      </c>
      <c r="D83" s="67" t="s">
        <v>89</v>
      </c>
      <c r="E83" s="68">
        <v>454</v>
      </c>
      <c r="F83" s="74" t="s">
        <v>90</v>
      </c>
      <c r="G83" s="74">
        <v>171450</v>
      </c>
      <c r="H83" s="74" t="s">
        <v>91</v>
      </c>
      <c r="I83" s="74">
        <v>46703</v>
      </c>
      <c r="J83" s="69"/>
      <c r="K83" s="69"/>
      <c r="L83" s="69"/>
      <c r="M83" s="69"/>
      <c r="N83" s="70"/>
      <c r="O83" s="71"/>
      <c r="P83" s="71"/>
      <c r="Q83" s="71"/>
      <c r="R83" s="71"/>
      <c r="S83" s="73"/>
      <c r="U83" s="124"/>
    </row>
    <row r="84" spans="1:21" x14ac:dyDescent="0.25">
      <c r="A84" s="64"/>
      <c r="B84" s="75"/>
      <c r="C84" s="76"/>
      <c r="D84" s="77"/>
      <c r="E84" s="78"/>
      <c r="F84" s="79"/>
      <c r="G84" s="80"/>
      <c r="H84" s="80"/>
      <c r="I84" s="80"/>
      <c r="J84" s="81"/>
      <c r="K84" s="81"/>
      <c r="L84" s="81"/>
      <c r="M84" s="81"/>
      <c r="N84" s="82"/>
      <c r="O84" s="83"/>
      <c r="P84" s="83"/>
      <c r="Q84" s="83"/>
      <c r="R84" s="83"/>
      <c r="S84" s="85"/>
    </row>
    <row r="85" spans="1:21" ht="6" customHeight="1" thickBot="1" x14ac:dyDescent="0.3">
      <c r="A85" s="86"/>
      <c r="B85" s="87"/>
      <c r="C85" s="88"/>
      <c r="D85" s="89"/>
      <c r="E85" s="91"/>
      <c r="F85" s="91"/>
      <c r="G85" s="91"/>
      <c r="H85" s="91"/>
      <c r="I85" s="91"/>
      <c r="J85" s="87"/>
      <c r="K85" s="87"/>
      <c r="L85" s="87"/>
      <c r="M85" s="87"/>
      <c r="N85" s="92"/>
      <c r="O85" s="93"/>
      <c r="P85" s="93"/>
      <c r="Q85" s="93"/>
      <c r="R85" s="93"/>
      <c r="S85" s="94"/>
    </row>
    <row r="86" spans="1:21" ht="6.75" customHeight="1" thickBot="1" x14ac:dyDescent="0.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1" ht="26.25" thickBot="1" x14ac:dyDescent="0.3">
      <c r="A87" s="1" t="s">
        <v>0</v>
      </c>
      <c r="B87" s="2"/>
      <c r="C87" s="2"/>
      <c r="D87" s="2"/>
      <c r="E87" s="2"/>
      <c r="F87" s="2"/>
      <c r="G87" s="2"/>
      <c r="H87" s="3"/>
      <c r="I87" s="4" t="s">
        <v>1</v>
      </c>
      <c r="J87" s="4"/>
      <c r="K87" s="4"/>
      <c r="L87" s="4"/>
      <c r="M87" s="4"/>
      <c r="N87" s="5"/>
      <c r="O87" s="6" t="s">
        <v>2</v>
      </c>
      <c r="P87" s="7"/>
      <c r="Q87" s="8"/>
      <c r="R87" s="9"/>
      <c r="S87" s="10"/>
    </row>
    <row r="88" spans="1:21" ht="20.25" thickBot="1" x14ac:dyDescent="0.3">
      <c r="A88" s="12" t="s">
        <v>3</v>
      </c>
      <c r="B88" s="13"/>
      <c r="C88" s="13"/>
      <c r="D88" s="13"/>
      <c r="E88" s="13"/>
      <c r="F88" s="13"/>
      <c r="G88" s="14"/>
      <c r="H88" s="15"/>
      <c r="I88" s="16" t="s">
        <v>4</v>
      </c>
      <c r="J88" s="122" t="s">
        <v>74</v>
      </c>
      <c r="K88" s="122"/>
      <c r="L88" s="122"/>
      <c r="M88" s="122"/>
      <c r="N88" s="18"/>
      <c r="O88" s="19" t="s">
        <v>6</v>
      </c>
      <c r="P88" s="20"/>
      <c r="Q88" s="21"/>
      <c r="R88" s="22"/>
      <c r="S88" s="23"/>
    </row>
    <row r="89" spans="1:21" ht="19.5" thickBot="1" x14ac:dyDescent="0.3">
      <c r="A89" s="24" t="s">
        <v>92</v>
      </c>
      <c r="B89" s="25"/>
      <c r="C89" s="25"/>
      <c r="D89" s="25"/>
      <c r="E89" s="25"/>
      <c r="F89" s="25"/>
      <c r="G89" s="25"/>
      <c r="H89" s="15"/>
      <c r="I89" s="26" t="s">
        <v>8</v>
      </c>
      <c r="J89" s="122" t="s">
        <v>76</v>
      </c>
      <c r="K89" s="122"/>
      <c r="L89" s="122"/>
      <c r="M89" s="122"/>
      <c r="N89" s="28"/>
      <c r="O89" s="28"/>
      <c r="P89" s="29"/>
      <c r="Q89" s="30"/>
      <c r="R89" s="30"/>
      <c r="S89" s="31"/>
    </row>
    <row r="90" spans="1:21" ht="19.5" customHeight="1" x14ac:dyDescent="0.35">
      <c r="A90" s="12" t="s">
        <v>93</v>
      </c>
      <c r="B90" s="13"/>
      <c r="C90" s="13"/>
      <c r="D90" s="13"/>
      <c r="E90" s="13"/>
      <c r="F90" s="13"/>
      <c r="G90" s="14"/>
      <c r="H90" s="32"/>
      <c r="I90" s="32"/>
      <c r="J90" s="33"/>
      <c r="K90" s="33"/>
      <c r="L90" s="33"/>
      <c r="M90" s="33"/>
      <c r="N90" s="34"/>
      <c r="O90" s="35"/>
      <c r="P90" s="35"/>
      <c r="Q90" s="36"/>
      <c r="R90" s="36"/>
      <c r="S90" s="31"/>
    </row>
    <row r="91" spans="1:21" ht="20.25" customHeight="1" thickBot="1" x14ac:dyDescent="0.3">
      <c r="A91" s="37" t="s">
        <v>94</v>
      </c>
      <c r="B91" s="38"/>
      <c r="C91" s="38"/>
      <c r="D91" s="38"/>
      <c r="E91" s="38"/>
      <c r="F91" s="38"/>
      <c r="G91" s="39"/>
      <c r="H91" s="32"/>
      <c r="I91" s="40"/>
      <c r="J91" s="40"/>
      <c r="K91" s="40"/>
      <c r="L91" s="40"/>
      <c r="M91" s="40"/>
      <c r="N91" s="40"/>
      <c r="O91" s="40"/>
      <c r="P91" s="40"/>
      <c r="Q91" s="36"/>
      <c r="R91" s="36"/>
      <c r="S91" s="31"/>
    </row>
    <row r="92" spans="1:21" ht="6.75" customHeight="1" thickBot="1" x14ac:dyDescent="0.3">
      <c r="A92" s="41"/>
      <c r="B92" s="40"/>
      <c r="C92" s="42"/>
      <c r="D92" s="40"/>
      <c r="E92" s="40"/>
      <c r="F92" s="40"/>
      <c r="G92" s="40"/>
      <c r="H92" s="40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4"/>
    </row>
    <row r="93" spans="1:21" x14ac:dyDescent="0.25">
      <c r="A93" s="45" t="s">
        <v>11</v>
      </c>
      <c r="B93" s="45" t="s">
        <v>12</v>
      </c>
      <c r="C93" s="46" t="s">
        <v>13</v>
      </c>
      <c r="D93" s="46" t="s">
        <v>14</v>
      </c>
      <c r="E93" s="46" t="s">
        <v>15</v>
      </c>
      <c r="F93" s="47" t="s">
        <v>16</v>
      </c>
      <c r="G93" s="47" t="s">
        <v>17</v>
      </c>
      <c r="H93" s="47" t="s">
        <v>18</v>
      </c>
      <c r="I93" s="47" t="s">
        <v>18</v>
      </c>
      <c r="J93" s="46" t="s">
        <v>19</v>
      </c>
      <c r="K93" s="46" t="s">
        <v>19</v>
      </c>
      <c r="L93" s="46" t="s">
        <v>19</v>
      </c>
      <c r="M93" s="46" t="s">
        <v>20</v>
      </c>
      <c r="N93" s="46" t="s">
        <v>21</v>
      </c>
      <c r="O93" s="48" t="s">
        <v>22</v>
      </c>
      <c r="P93" s="49"/>
      <c r="Q93" s="49"/>
      <c r="R93" s="50"/>
      <c r="S93" s="51"/>
    </row>
    <row r="94" spans="1:21" ht="19.5" customHeight="1" thickBot="1" x14ac:dyDescent="0.3">
      <c r="A94" s="52"/>
      <c r="B94" s="52"/>
      <c r="C94" s="53"/>
      <c r="D94" s="54" t="s">
        <v>11</v>
      </c>
      <c r="E94" s="55"/>
      <c r="F94" s="56"/>
      <c r="G94" s="57" t="s">
        <v>23</v>
      </c>
      <c r="H94" s="56"/>
      <c r="I94" s="57" t="s">
        <v>23</v>
      </c>
      <c r="J94" s="58" t="s">
        <v>24</v>
      </c>
      <c r="K94" s="58" t="s">
        <v>25</v>
      </c>
      <c r="L94" s="58" t="s">
        <v>26</v>
      </c>
      <c r="M94" s="55" t="s">
        <v>11</v>
      </c>
      <c r="N94" s="55"/>
      <c r="O94" s="55" t="s">
        <v>27</v>
      </c>
      <c r="P94" s="58" t="s">
        <v>24</v>
      </c>
      <c r="Q94" s="58" t="s">
        <v>25</v>
      </c>
      <c r="R94" s="58" t="s">
        <v>26</v>
      </c>
      <c r="S94" s="59" t="s">
        <v>28</v>
      </c>
    </row>
    <row r="95" spans="1:21" ht="5.25" customHeight="1" x14ac:dyDescent="0.25">
      <c r="A95" s="60"/>
      <c r="B95" s="61"/>
      <c r="C95" s="61"/>
      <c r="D95" s="61"/>
      <c r="E95" s="62"/>
      <c r="F95" s="62"/>
      <c r="G95" s="62"/>
      <c r="H95" s="62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3"/>
    </row>
    <row r="96" spans="1:21" ht="26.25" customHeight="1" x14ac:dyDescent="0.3">
      <c r="A96" s="64"/>
      <c r="B96" s="65">
        <v>0.55902777777777202</v>
      </c>
      <c r="C96" s="66" t="s">
        <v>95</v>
      </c>
      <c r="D96" s="67" t="s">
        <v>25</v>
      </c>
      <c r="E96" s="68">
        <v>262</v>
      </c>
      <c r="F96" s="67" t="s">
        <v>96</v>
      </c>
      <c r="G96" s="67">
        <v>376035</v>
      </c>
      <c r="H96" s="67" t="s">
        <v>97</v>
      </c>
      <c r="I96" s="67">
        <v>1534873</v>
      </c>
      <c r="J96" s="69"/>
      <c r="K96" s="69">
        <v>206</v>
      </c>
      <c r="L96" s="69"/>
      <c r="M96" s="69">
        <v>59</v>
      </c>
      <c r="N96" s="70">
        <v>73.569999999999993</v>
      </c>
      <c r="O96" s="71" t="s">
        <v>32</v>
      </c>
      <c r="P96" s="71"/>
      <c r="Q96" s="71" t="s">
        <v>32</v>
      </c>
      <c r="R96" s="71"/>
      <c r="S96" s="73">
        <v>10</v>
      </c>
      <c r="U96" s="124">
        <f>SUM(Q96:S96)/2.8</f>
        <v>3.5714285714285716</v>
      </c>
    </row>
    <row r="97" spans="1:21" ht="26.25" customHeight="1" x14ac:dyDescent="0.3">
      <c r="A97" s="64"/>
      <c r="B97" s="65">
        <v>0.52569444444444202</v>
      </c>
      <c r="C97" s="66" t="s">
        <v>95</v>
      </c>
      <c r="D97" s="67" t="s">
        <v>25</v>
      </c>
      <c r="E97" s="68">
        <v>194</v>
      </c>
      <c r="F97" s="74" t="s">
        <v>79</v>
      </c>
      <c r="G97" s="74">
        <v>245119</v>
      </c>
      <c r="H97" s="74" t="s">
        <v>80</v>
      </c>
      <c r="I97" s="74">
        <v>1633943</v>
      </c>
      <c r="J97" s="69"/>
      <c r="K97" s="69">
        <v>189</v>
      </c>
      <c r="L97" s="69"/>
      <c r="M97" s="69">
        <v>54</v>
      </c>
      <c r="N97" s="70">
        <v>67.5</v>
      </c>
      <c r="O97" s="71" t="s">
        <v>35</v>
      </c>
      <c r="P97" s="71"/>
      <c r="Q97" s="71" t="s">
        <v>35</v>
      </c>
      <c r="R97" s="71"/>
      <c r="S97" s="73">
        <v>9</v>
      </c>
      <c r="U97" s="124"/>
    </row>
    <row r="98" spans="1:21" ht="26.25" customHeight="1" x14ac:dyDescent="0.3">
      <c r="A98" s="64"/>
      <c r="B98" s="65">
        <v>0.54236111111110696</v>
      </c>
      <c r="C98" s="66" t="s">
        <v>95</v>
      </c>
      <c r="D98" s="67" t="s">
        <v>24</v>
      </c>
      <c r="E98" s="68">
        <v>669</v>
      </c>
      <c r="F98" s="74" t="s">
        <v>81</v>
      </c>
      <c r="G98" s="67">
        <v>1610212</v>
      </c>
      <c r="H98" s="74" t="s">
        <v>82</v>
      </c>
      <c r="I98" s="74"/>
      <c r="J98" s="69">
        <v>186</v>
      </c>
      <c r="K98" s="69"/>
      <c r="L98" s="69"/>
      <c r="M98" s="69">
        <v>54</v>
      </c>
      <c r="N98" s="70">
        <v>66.430000000000007</v>
      </c>
      <c r="O98" s="71" t="s">
        <v>38</v>
      </c>
      <c r="P98" s="71" t="s">
        <v>32</v>
      </c>
      <c r="Q98" s="71"/>
      <c r="R98" s="71"/>
      <c r="S98" s="73">
        <v>8</v>
      </c>
      <c r="U98" s="124"/>
    </row>
    <row r="99" spans="1:21" ht="26.25" customHeight="1" x14ac:dyDescent="0.3">
      <c r="A99" s="64"/>
      <c r="B99" s="65">
        <v>0.52013888888888704</v>
      </c>
      <c r="C99" s="66" t="s">
        <v>95</v>
      </c>
      <c r="D99" s="67" t="s">
        <v>26</v>
      </c>
      <c r="E99" s="68">
        <v>191</v>
      </c>
      <c r="F99" s="74" t="s">
        <v>98</v>
      </c>
      <c r="G99" s="74">
        <v>1612865</v>
      </c>
      <c r="H99" s="74" t="s">
        <v>99</v>
      </c>
      <c r="I99" s="74">
        <v>1634850</v>
      </c>
      <c r="J99" s="69"/>
      <c r="K99" s="69"/>
      <c r="L99" s="69">
        <v>184</v>
      </c>
      <c r="M99" s="69">
        <v>54</v>
      </c>
      <c r="N99" s="70">
        <v>65.709999999999994</v>
      </c>
      <c r="O99" s="71" t="s">
        <v>49</v>
      </c>
      <c r="P99" s="71"/>
      <c r="Q99" s="71"/>
      <c r="R99" s="71" t="s">
        <v>32</v>
      </c>
      <c r="S99" s="73">
        <v>7</v>
      </c>
      <c r="U99" s="124"/>
    </row>
    <row r="100" spans="1:21" ht="26.25" customHeight="1" x14ac:dyDescent="0.3">
      <c r="A100" s="64"/>
      <c r="B100" s="65">
        <v>0.564583333333327</v>
      </c>
      <c r="C100" s="66" t="s">
        <v>95</v>
      </c>
      <c r="D100" s="67" t="s">
        <v>25</v>
      </c>
      <c r="E100" s="68">
        <v>755</v>
      </c>
      <c r="F100" s="74" t="s">
        <v>100</v>
      </c>
      <c r="G100" s="74">
        <v>350125</v>
      </c>
      <c r="H100" s="74" t="s">
        <v>101</v>
      </c>
      <c r="I100" s="74">
        <v>1536041</v>
      </c>
      <c r="J100" s="69"/>
      <c r="K100" s="69">
        <v>179</v>
      </c>
      <c r="L100" s="69"/>
      <c r="M100" s="69">
        <v>53</v>
      </c>
      <c r="N100" s="70">
        <v>63.93</v>
      </c>
      <c r="O100" s="71" t="s">
        <v>51</v>
      </c>
      <c r="P100" s="71"/>
      <c r="Q100" s="71" t="s">
        <v>38</v>
      </c>
      <c r="R100" s="71"/>
      <c r="S100" s="73">
        <v>6</v>
      </c>
      <c r="U100" s="124"/>
    </row>
    <row r="101" spans="1:21" ht="26.25" customHeight="1" x14ac:dyDescent="0.3">
      <c r="A101" s="64"/>
      <c r="B101" s="65">
        <v>0.53680555555555198</v>
      </c>
      <c r="C101" s="66" t="s">
        <v>95</v>
      </c>
      <c r="D101" s="67" t="s">
        <v>25</v>
      </c>
      <c r="E101" s="68">
        <v>340</v>
      </c>
      <c r="F101" s="67" t="s">
        <v>87</v>
      </c>
      <c r="G101" s="67">
        <v>302244</v>
      </c>
      <c r="H101" s="67" t="s">
        <v>88</v>
      </c>
      <c r="I101" s="67">
        <v>58646</v>
      </c>
      <c r="J101" s="69"/>
      <c r="K101" s="69">
        <v>170</v>
      </c>
      <c r="L101" s="69"/>
      <c r="M101" s="69">
        <v>51</v>
      </c>
      <c r="N101" s="70">
        <v>60.71</v>
      </c>
      <c r="O101" s="71" t="s">
        <v>73</v>
      </c>
      <c r="P101" s="71"/>
      <c r="Q101" s="71" t="s">
        <v>49</v>
      </c>
      <c r="R101" s="71"/>
      <c r="S101" s="73">
        <v>5</v>
      </c>
      <c r="U101" s="124"/>
    </row>
    <row r="102" spans="1:21" ht="26.25" customHeight="1" x14ac:dyDescent="0.3">
      <c r="A102" s="64"/>
      <c r="B102" s="65">
        <v>0.531249999999997</v>
      </c>
      <c r="C102" s="66" t="s">
        <v>95</v>
      </c>
      <c r="D102" s="67" t="s">
        <v>25</v>
      </c>
      <c r="E102" s="68">
        <v>517</v>
      </c>
      <c r="F102" s="67" t="s">
        <v>85</v>
      </c>
      <c r="G102" s="67"/>
      <c r="H102" s="67" t="s">
        <v>86</v>
      </c>
      <c r="I102" s="67"/>
      <c r="J102" s="69"/>
      <c r="K102" s="69">
        <v>168.5</v>
      </c>
      <c r="L102" s="69"/>
      <c r="M102" s="69">
        <v>49</v>
      </c>
      <c r="N102" s="70">
        <v>60.18</v>
      </c>
      <c r="O102" s="71" t="s">
        <v>102</v>
      </c>
      <c r="P102" s="71"/>
      <c r="Q102" s="71" t="s">
        <v>51</v>
      </c>
      <c r="R102" s="71"/>
      <c r="S102" s="73">
        <v>4</v>
      </c>
      <c r="U102" s="124"/>
    </row>
    <row r="103" spans="1:21" x14ac:dyDescent="0.25">
      <c r="A103" s="64"/>
      <c r="B103" s="75"/>
      <c r="C103" s="76"/>
      <c r="D103" s="77"/>
      <c r="E103" s="80"/>
      <c r="F103" s="79"/>
      <c r="G103" s="78"/>
      <c r="H103" s="80"/>
      <c r="I103" s="125"/>
      <c r="J103" s="81"/>
      <c r="K103" s="81"/>
      <c r="L103" s="81"/>
      <c r="M103" s="81"/>
      <c r="N103" s="82"/>
      <c r="O103" s="83"/>
      <c r="P103" s="83"/>
      <c r="Q103" s="83"/>
      <c r="R103" s="83"/>
      <c r="S103" s="85"/>
    </row>
    <row r="104" spans="1:21" ht="6.75" customHeight="1" thickBot="1" x14ac:dyDescent="0.3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92"/>
      <c r="O104" s="93"/>
      <c r="P104" s="93"/>
      <c r="Q104" s="93"/>
      <c r="R104" s="93"/>
      <c r="S104" s="94"/>
    </row>
    <row r="105" spans="1:21" ht="6.75" customHeight="1" x14ac:dyDescent="0.25">
      <c r="A105" s="126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8"/>
      <c r="O105" s="129"/>
      <c r="P105" s="129"/>
      <c r="Q105" s="129"/>
      <c r="R105" s="129"/>
      <c r="S105" s="127"/>
    </row>
    <row r="106" spans="1:21" ht="6.75" customHeight="1" thickBot="1" x14ac:dyDescent="0.3">
      <c r="A106" s="126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8"/>
      <c r="O106" s="129"/>
      <c r="P106" s="129"/>
      <c r="Q106" s="129"/>
      <c r="R106" s="129"/>
      <c r="S106" s="127"/>
    </row>
    <row r="107" spans="1:21" ht="35.25" customHeight="1" thickBot="1" x14ac:dyDescent="0.3">
      <c r="A107" s="1" t="s">
        <v>0</v>
      </c>
      <c r="B107" s="2"/>
      <c r="C107" s="2"/>
      <c r="D107" s="2"/>
      <c r="E107" s="2"/>
      <c r="F107" s="2"/>
      <c r="G107" s="2"/>
      <c r="H107" s="3"/>
      <c r="I107" s="4" t="s">
        <v>1</v>
      </c>
      <c r="J107" s="4"/>
      <c r="K107" s="4"/>
      <c r="L107" s="4"/>
      <c r="M107" s="4"/>
      <c r="N107" s="5"/>
      <c r="O107" s="6" t="s">
        <v>2</v>
      </c>
      <c r="P107" s="7"/>
      <c r="Q107" s="8"/>
      <c r="R107" s="9"/>
      <c r="S107" s="10"/>
    </row>
    <row r="108" spans="1:21" ht="24.75" customHeight="1" thickBot="1" x14ac:dyDescent="0.3">
      <c r="A108" s="12" t="s">
        <v>3</v>
      </c>
      <c r="B108" s="13"/>
      <c r="C108" s="13"/>
      <c r="D108" s="13"/>
      <c r="E108" s="13"/>
      <c r="F108" s="13"/>
      <c r="G108" s="14"/>
      <c r="H108" s="15"/>
      <c r="I108" s="16" t="s">
        <v>4</v>
      </c>
      <c r="J108" s="122" t="s">
        <v>74</v>
      </c>
      <c r="K108" s="122"/>
      <c r="L108" s="122"/>
      <c r="M108" s="122"/>
      <c r="N108" s="18"/>
      <c r="O108" s="19" t="s">
        <v>6</v>
      </c>
      <c r="P108" s="20"/>
      <c r="Q108" s="21"/>
      <c r="R108" s="22"/>
      <c r="S108" s="23"/>
    </row>
    <row r="109" spans="1:21" ht="26.25" customHeight="1" thickBot="1" x14ac:dyDescent="0.3">
      <c r="A109" s="24" t="s">
        <v>103</v>
      </c>
      <c r="B109" s="25"/>
      <c r="C109" s="25"/>
      <c r="D109" s="25"/>
      <c r="E109" s="25"/>
      <c r="F109" s="25"/>
      <c r="G109" s="25"/>
      <c r="H109" s="15"/>
      <c r="I109" s="26" t="s">
        <v>8</v>
      </c>
      <c r="J109" s="122" t="s">
        <v>76</v>
      </c>
      <c r="K109" s="122"/>
      <c r="L109" s="122"/>
      <c r="M109" s="122"/>
      <c r="N109" s="28"/>
      <c r="O109" s="28"/>
      <c r="P109" s="29"/>
      <c r="Q109" s="30"/>
      <c r="R109" s="30"/>
      <c r="S109" s="31"/>
    </row>
    <row r="110" spans="1:21" ht="27" customHeight="1" x14ac:dyDescent="0.35">
      <c r="A110" s="12" t="s">
        <v>0</v>
      </c>
      <c r="B110" s="13"/>
      <c r="C110" s="13"/>
      <c r="D110" s="13"/>
      <c r="E110" s="13"/>
      <c r="F110" s="13"/>
      <c r="G110" s="14"/>
      <c r="H110" s="32"/>
      <c r="I110" s="32"/>
      <c r="J110" s="33"/>
      <c r="K110" s="33"/>
      <c r="L110" s="33"/>
      <c r="M110" s="33"/>
      <c r="N110" s="34"/>
      <c r="O110" s="35"/>
      <c r="P110" s="35"/>
      <c r="Q110" s="36"/>
      <c r="R110" s="36"/>
      <c r="S110" s="31"/>
    </row>
    <row r="111" spans="1:21" ht="21.75" customHeight="1" thickBot="1" x14ac:dyDescent="0.3">
      <c r="A111" s="37" t="s">
        <v>104</v>
      </c>
      <c r="B111" s="38"/>
      <c r="C111" s="38"/>
      <c r="D111" s="38"/>
      <c r="E111" s="38"/>
      <c r="F111" s="38"/>
      <c r="G111" s="39"/>
      <c r="H111" s="32"/>
      <c r="I111" s="40"/>
      <c r="J111" s="40"/>
      <c r="K111" s="40"/>
      <c r="L111" s="40"/>
      <c r="M111" s="40"/>
      <c r="N111" s="40"/>
      <c r="O111" s="40"/>
      <c r="P111" s="40"/>
      <c r="Q111" s="36"/>
      <c r="R111" s="36"/>
      <c r="S111" s="31"/>
    </row>
    <row r="112" spans="1:21" ht="9" customHeight="1" thickBot="1" x14ac:dyDescent="0.3">
      <c r="A112" s="41"/>
      <c r="B112" s="40"/>
      <c r="C112" s="42"/>
      <c r="D112" s="40"/>
      <c r="E112" s="40"/>
      <c r="F112" s="40"/>
      <c r="G112" s="40"/>
      <c r="H112" s="40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4"/>
    </row>
    <row r="113" spans="1:19" ht="26.25" customHeight="1" x14ac:dyDescent="0.25">
      <c r="A113" s="45" t="s">
        <v>11</v>
      </c>
      <c r="B113" s="45" t="s">
        <v>12</v>
      </c>
      <c r="C113" s="46" t="s">
        <v>13</v>
      </c>
      <c r="D113" s="46" t="s">
        <v>14</v>
      </c>
      <c r="E113" s="46" t="s">
        <v>15</v>
      </c>
      <c r="F113" s="47" t="s">
        <v>16</v>
      </c>
      <c r="G113" s="47" t="s">
        <v>17</v>
      </c>
      <c r="H113" s="47" t="s">
        <v>18</v>
      </c>
      <c r="I113" s="47" t="s">
        <v>18</v>
      </c>
      <c r="J113" s="46" t="s">
        <v>19</v>
      </c>
      <c r="K113" s="46" t="s">
        <v>19</v>
      </c>
      <c r="L113" s="46" t="s">
        <v>19</v>
      </c>
      <c r="M113" s="46" t="s">
        <v>20</v>
      </c>
      <c r="N113" s="46" t="s">
        <v>21</v>
      </c>
      <c r="O113" s="48" t="s">
        <v>22</v>
      </c>
      <c r="P113" s="49"/>
      <c r="Q113" s="49"/>
      <c r="R113" s="50"/>
      <c r="S113" s="51"/>
    </row>
    <row r="114" spans="1:19" ht="17.25" customHeight="1" thickBot="1" x14ac:dyDescent="0.3">
      <c r="A114" s="52"/>
      <c r="B114" s="52"/>
      <c r="C114" s="53"/>
      <c r="D114" s="54" t="s">
        <v>11</v>
      </c>
      <c r="E114" s="55"/>
      <c r="F114" s="56"/>
      <c r="G114" s="57" t="s">
        <v>23</v>
      </c>
      <c r="H114" s="56"/>
      <c r="I114" s="57" t="s">
        <v>23</v>
      </c>
      <c r="J114" s="58" t="s">
        <v>24</v>
      </c>
      <c r="K114" s="58" t="s">
        <v>25</v>
      </c>
      <c r="L114" s="58" t="s">
        <v>26</v>
      </c>
      <c r="M114" s="55" t="s">
        <v>11</v>
      </c>
      <c r="N114" s="55"/>
      <c r="O114" s="55" t="s">
        <v>27</v>
      </c>
      <c r="P114" s="58" t="s">
        <v>24</v>
      </c>
      <c r="Q114" s="58" t="s">
        <v>25</v>
      </c>
      <c r="R114" s="58" t="s">
        <v>26</v>
      </c>
      <c r="S114" s="59" t="s">
        <v>28</v>
      </c>
    </row>
    <row r="115" spans="1:19" ht="35.25" customHeight="1" x14ac:dyDescent="0.3">
      <c r="A115" s="60"/>
      <c r="B115" s="65">
        <v>0.58680555555554803</v>
      </c>
      <c r="C115" s="66" t="s">
        <v>105</v>
      </c>
      <c r="D115" s="67" t="s">
        <v>26</v>
      </c>
      <c r="E115" s="68">
        <v>262</v>
      </c>
      <c r="F115" s="67" t="s">
        <v>96</v>
      </c>
      <c r="G115" s="67">
        <v>376035</v>
      </c>
      <c r="H115" s="67" t="s">
        <v>97</v>
      </c>
      <c r="I115" s="67">
        <v>1534873</v>
      </c>
      <c r="J115" s="130"/>
      <c r="K115" s="130"/>
      <c r="L115" s="130">
        <v>225</v>
      </c>
      <c r="M115" s="130">
        <v>55</v>
      </c>
      <c r="N115" s="131">
        <v>68.180000000000007</v>
      </c>
      <c r="O115" s="132" t="s">
        <v>32</v>
      </c>
      <c r="P115" s="133"/>
      <c r="Q115" s="133"/>
      <c r="R115" s="133" t="s">
        <v>32</v>
      </c>
      <c r="S115" s="134">
        <v>10</v>
      </c>
    </row>
    <row r="116" spans="1:19" ht="35.25" customHeight="1" x14ac:dyDescent="0.3">
      <c r="A116" s="64"/>
      <c r="B116" s="65">
        <v>0.57569444444443796</v>
      </c>
      <c r="C116" s="66" t="s">
        <v>105</v>
      </c>
      <c r="D116" s="67" t="s">
        <v>25</v>
      </c>
      <c r="E116" s="68">
        <v>566</v>
      </c>
      <c r="F116" s="74" t="s">
        <v>106</v>
      </c>
      <c r="G116" s="74">
        <v>215686</v>
      </c>
      <c r="H116" s="74" t="s">
        <v>107</v>
      </c>
      <c r="I116" s="74">
        <v>1531256</v>
      </c>
      <c r="J116" s="101"/>
      <c r="K116" s="101">
        <v>223.5</v>
      </c>
      <c r="L116" s="101"/>
      <c r="M116" s="101">
        <v>54</v>
      </c>
      <c r="N116" s="101">
        <v>67.73</v>
      </c>
      <c r="O116" s="71" t="s">
        <v>35</v>
      </c>
      <c r="P116" s="71"/>
      <c r="Q116" s="71" t="s">
        <v>32</v>
      </c>
      <c r="R116" s="71"/>
      <c r="S116" s="73">
        <v>9</v>
      </c>
    </row>
    <row r="117" spans="1:19" ht="35.25" customHeight="1" x14ac:dyDescent="0.3">
      <c r="A117" s="64"/>
      <c r="B117" s="65">
        <v>0.59236111111110301</v>
      </c>
      <c r="C117" s="66" t="s">
        <v>105</v>
      </c>
      <c r="D117" s="67" t="s">
        <v>26</v>
      </c>
      <c r="E117" s="68">
        <v>755</v>
      </c>
      <c r="F117" s="74" t="s">
        <v>100</v>
      </c>
      <c r="G117" s="74">
        <v>350125</v>
      </c>
      <c r="H117" s="74" t="s">
        <v>101</v>
      </c>
      <c r="I117" s="74">
        <v>1536041</v>
      </c>
      <c r="J117" s="69"/>
      <c r="K117" s="69"/>
      <c r="L117" s="69">
        <v>199.5</v>
      </c>
      <c r="M117" s="69">
        <v>49</v>
      </c>
      <c r="N117" s="70">
        <v>60.45</v>
      </c>
      <c r="O117" s="71" t="s">
        <v>38</v>
      </c>
      <c r="P117" s="71"/>
      <c r="Q117" s="71"/>
      <c r="R117" s="71" t="s">
        <v>35</v>
      </c>
      <c r="S117" s="73">
        <v>8</v>
      </c>
    </row>
    <row r="118" spans="1:19" ht="35.25" customHeight="1" x14ac:dyDescent="0.3">
      <c r="A118" s="64"/>
      <c r="B118" s="65">
        <v>0.58124999999999305</v>
      </c>
      <c r="C118" s="66" t="s">
        <v>105</v>
      </c>
      <c r="D118" s="67" t="s">
        <v>26</v>
      </c>
      <c r="E118" s="68">
        <v>473</v>
      </c>
      <c r="F118" s="67" t="s">
        <v>108</v>
      </c>
      <c r="G118" s="67" t="s">
        <v>109</v>
      </c>
      <c r="H118" s="67" t="s">
        <v>110</v>
      </c>
      <c r="I118" s="67">
        <v>42988</v>
      </c>
      <c r="J118" s="69"/>
      <c r="K118" s="69"/>
      <c r="L118" s="69">
        <v>195</v>
      </c>
      <c r="M118" s="69">
        <v>49</v>
      </c>
      <c r="N118" s="70">
        <v>59.09</v>
      </c>
      <c r="O118" s="71" t="s">
        <v>49</v>
      </c>
      <c r="P118" s="71"/>
      <c r="Q118" s="71"/>
      <c r="R118" s="71" t="s">
        <v>38</v>
      </c>
      <c r="S118" s="73">
        <v>7</v>
      </c>
    </row>
    <row r="119" spans="1:19" ht="16.5" thickBot="1" x14ac:dyDescent="0.3">
      <c r="A119" s="86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92"/>
      <c r="O119" s="135"/>
      <c r="P119" s="135"/>
      <c r="Q119" s="135"/>
      <c r="R119" s="135"/>
      <c r="S119" s="136"/>
    </row>
    <row r="120" spans="1:19" x14ac:dyDescent="0.25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8"/>
      <c r="O120" s="129"/>
      <c r="P120" s="129"/>
      <c r="Q120" s="129"/>
      <c r="R120" s="129"/>
      <c r="S120" s="127"/>
    </row>
    <row r="121" spans="1:19" x14ac:dyDescent="0.25">
      <c r="A121" s="126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8"/>
      <c r="O121" s="129"/>
      <c r="P121" s="129"/>
      <c r="Q121" s="129"/>
      <c r="R121" s="129"/>
      <c r="S121" s="127"/>
    </row>
    <row r="122" spans="1:19" x14ac:dyDescent="0.25">
      <c r="A122" s="126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8"/>
      <c r="O122" s="129"/>
      <c r="P122" s="129"/>
      <c r="Q122" s="129"/>
      <c r="R122" s="129"/>
      <c r="S122" s="127"/>
    </row>
    <row r="123" spans="1:19" ht="16.5" thickBot="1" x14ac:dyDescent="0.3">
      <c r="A123" s="126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8"/>
      <c r="O123" s="129"/>
      <c r="P123" s="129"/>
      <c r="Q123" s="129"/>
      <c r="R123" s="129"/>
      <c r="S123" s="127"/>
    </row>
    <row r="124" spans="1:19" ht="26.25" thickBot="1" x14ac:dyDescent="0.3">
      <c r="A124" s="1" t="s">
        <v>0</v>
      </c>
      <c r="B124" s="2"/>
      <c r="C124" s="2"/>
      <c r="D124" s="2"/>
      <c r="E124" s="2"/>
      <c r="F124" s="2"/>
      <c r="G124" s="2"/>
      <c r="H124" s="3"/>
      <c r="I124" s="4" t="s">
        <v>1</v>
      </c>
      <c r="J124" s="4"/>
      <c r="K124" s="4"/>
      <c r="L124" s="4"/>
      <c r="M124" s="4"/>
      <c r="N124" s="5"/>
      <c r="O124" s="6" t="s">
        <v>2</v>
      </c>
      <c r="P124" s="7"/>
      <c r="Q124" s="8"/>
      <c r="R124" s="9"/>
      <c r="S124" s="10"/>
    </row>
    <row r="125" spans="1:19" ht="20.25" thickBot="1" x14ac:dyDescent="0.3">
      <c r="A125" s="12" t="s">
        <v>3</v>
      </c>
      <c r="B125" s="13"/>
      <c r="C125" s="13"/>
      <c r="D125" s="13"/>
      <c r="E125" s="13"/>
      <c r="F125" s="13"/>
      <c r="G125" s="14"/>
      <c r="H125" s="15"/>
      <c r="I125" s="16" t="s">
        <v>4</v>
      </c>
      <c r="J125" s="122" t="s">
        <v>74</v>
      </c>
      <c r="K125" s="122"/>
      <c r="L125" s="122"/>
      <c r="M125" s="122"/>
      <c r="N125" s="18"/>
      <c r="O125" s="19" t="s">
        <v>6</v>
      </c>
      <c r="P125" s="20"/>
      <c r="Q125" s="21"/>
      <c r="R125" s="22"/>
      <c r="S125" s="23"/>
    </row>
    <row r="126" spans="1:19" ht="19.5" thickBot="1" x14ac:dyDescent="0.3">
      <c r="A126" s="24" t="s">
        <v>111</v>
      </c>
      <c r="B126" s="25"/>
      <c r="C126" s="25"/>
      <c r="D126" s="25"/>
      <c r="E126" s="25"/>
      <c r="F126" s="25"/>
      <c r="G126" s="25"/>
      <c r="H126" s="15"/>
      <c r="I126" s="26" t="s">
        <v>8</v>
      </c>
      <c r="J126" s="122" t="s">
        <v>76</v>
      </c>
      <c r="K126" s="122"/>
      <c r="L126" s="122"/>
      <c r="M126" s="122"/>
      <c r="N126" s="28"/>
      <c r="O126" s="28"/>
      <c r="P126" s="29"/>
      <c r="Q126" s="30"/>
      <c r="R126" s="30"/>
      <c r="S126" s="31"/>
    </row>
    <row r="127" spans="1:19" ht="19.5" x14ac:dyDescent="0.35">
      <c r="A127" s="12"/>
      <c r="B127" s="13"/>
      <c r="C127" s="13"/>
      <c r="D127" s="13"/>
      <c r="E127" s="13"/>
      <c r="F127" s="13"/>
      <c r="G127" s="14"/>
      <c r="H127" s="32"/>
      <c r="I127" s="32"/>
      <c r="J127" s="33"/>
      <c r="K127" s="33"/>
      <c r="L127" s="33"/>
      <c r="M127" s="33"/>
      <c r="N127" s="34"/>
      <c r="O127" s="35"/>
      <c r="P127" s="35"/>
      <c r="Q127" s="36"/>
      <c r="R127" s="36"/>
      <c r="S127" s="31"/>
    </row>
    <row r="128" spans="1:19" ht="20.25" thickBot="1" x14ac:dyDescent="0.3">
      <c r="A128" s="37" t="s">
        <v>112</v>
      </c>
      <c r="B128" s="38"/>
      <c r="C128" s="38"/>
      <c r="D128" s="38"/>
      <c r="E128" s="38"/>
      <c r="F128" s="38"/>
      <c r="G128" s="39"/>
      <c r="H128" s="32"/>
      <c r="I128" s="40"/>
      <c r="J128" s="40"/>
      <c r="K128" s="40"/>
      <c r="L128" s="40"/>
      <c r="M128" s="40"/>
      <c r="N128" s="40"/>
      <c r="O128" s="40"/>
      <c r="P128" s="40"/>
      <c r="Q128" s="36"/>
      <c r="R128" s="36"/>
      <c r="S128" s="31"/>
    </row>
    <row r="129" spans="1:19" ht="16.5" thickBot="1" x14ac:dyDescent="0.3">
      <c r="A129" s="41"/>
      <c r="B129" s="40"/>
      <c r="C129" s="42"/>
      <c r="D129" s="40"/>
      <c r="E129" s="40"/>
      <c r="F129" s="40"/>
      <c r="G129" s="40"/>
      <c r="H129" s="40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4"/>
    </row>
    <row r="130" spans="1:19" x14ac:dyDescent="0.25">
      <c r="A130" s="45" t="s">
        <v>11</v>
      </c>
      <c r="B130" s="45" t="s">
        <v>12</v>
      </c>
      <c r="C130" s="46" t="s">
        <v>13</v>
      </c>
      <c r="D130" s="46" t="s">
        <v>14</v>
      </c>
      <c r="E130" s="46" t="s">
        <v>15</v>
      </c>
      <c r="F130" s="47" t="s">
        <v>16</v>
      </c>
      <c r="G130" s="47" t="s">
        <v>17</v>
      </c>
      <c r="H130" s="47" t="s">
        <v>18</v>
      </c>
      <c r="I130" s="47" t="s">
        <v>18</v>
      </c>
      <c r="J130" s="46" t="s">
        <v>19</v>
      </c>
      <c r="K130" s="46" t="s">
        <v>19</v>
      </c>
      <c r="L130" s="46" t="s">
        <v>19</v>
      </c>
      <c r="M130" s="46" t="s">
        <v>20</v>
      </c>
      <c r="N130" s="46" t="s">
        <v>21</v>
      </c>
      <c r="O130" s="48" t="s">
        <v>22</v>
      </c>
      <c r="P130" s="49"/>
      <c r="Q130" s="49"/>
      <c r="R130" s="50"/>
      <c r="S130" s="51"/>
    </row>
    <row r="131" spans="1:19" ht="16.5" thickBot="1" x14ac:dyDescent="0.3">
      <c r="A131" s="52"/>
      <c r="B131" s="52"/>
      <c r="C131" s="53"/>
      <c r="D131" s="54" t="s">
        <v>11</v>
      </c>
      <c r="E131" s="55"/>
      <c r="F131" s="56"/>
      <c r="G131" s="57" t="s">
        <v>23</v>
      </c>
      <c r="H131" s="56"/>
      <c r="I131" s="57" t="s">
        <v>23</v>
      </c>
      <c r="J131" s="58" t="s">
        <v>24</v>
      </c>
      <c r="K131" s="58" t="s">
        <v>25</v>
      </c>
      <c r="L131" s="58" t="s">
        <v>26</v>
      </c>
      <c r="M131" s="55" t="s">
        <v>11</v>
      </c>
      <c r="N131" s="55"/>
      <c r="O131" s="55" t="s">
        <v>27</v>
      </c>
      <c r="P131" s="58" t="s">
        <v>24</v>
      </c>
      <c r="Q131" s="58" t="s">
        <v>25</v>
      </c>
      <c r="R131" s="58" t="s">
        <v>26</v>
      </c>
      <c r="S131" s="59" t="s">
        <v>28</v>
      </c>
    </row>
    <row r="132" spans="1:19" ht="6.75" customHeight="1" x14ac:dyDescent="0.25">
      <c r="A132" s="60"/>
      <c r="B132" s="61"/>
      <c r="C132" s="61"/>
      <c r="D132" s="61"/>
      <c r="E132" s="62"/>
      <c r="F132" s="62"/>
      <c r="G132" s="62"/>
      <c r="H132" s="62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3"/>
    </row>
    <row r="133" spans="1:19" ht="26.25" customHeight="1" x14ac:dyDescent="0.3">
      <c r="A133" s="64"/>
      <c r="B133" s="65">
        <v>0.60902777777776795</v>
      </c>
      <c r="C133" s="66" t="s">
        <v>113</v>
      </c>
      <c r="D133" s="74" t="s">
        <v>25</v>
      </c>
      <c r="E133" s="68">
        <v>861</v>
      </c>
      <c r="F133" s="74" t="s">
        <v>114</v>
      </c>
      <c r="G133" s="74">
        <v>1410410</v>
      </c>
      <c r="H133" s="74" t="s">
        <v>115</v>
      </c>
      <c r="I133" s="74">
        <v>1534555</v>
      </c>
      <c r="J133" s="69"/>
      <c r="K133" s="69">
        <v>257</v>
      </c>
      <c r="L133" s="69"/>
      <c r="M133" s="69">
        <v>57</v>
      </c>
      <c r="N133" s="70">
        <v>69.459999999999994</v>
      </c>
      <c r="O133" s="71" t="s">
        <v>32</v>
      </c>
      <c r="P133" s="71"/>
      <c r="Q133" s="71" t="s">
        <v>32</v>
      </c>
      <c r="R133" s="71"/>
      <c r="S133" s="73">
        <v>10</v>
      </c>
    </row>
    <row r="134" spans="1:19" ht="26.25" customHeight="1" x14ac:dyDescent="0.3">
      <c r="A134" s="64"/>
      <c r="B134" s="65">
        <v>0.60347222222222219</v>
      </c>
      <c r="C134" s="66" t="s">
        <v>113</v>
      </c>
      <c r="D134" s="67" t="s">
        <v>25</v>
      </c>
      <c r="E134" s="68">
        <v>566</v>
      </c>
      <c r="F134" s="74" t="s">
        <v>106</v>
      </c>
      <c r="G134" s="74">
        <v>215686</v>
      </c>
      <c r="H134" s="74" t="s">
        <v>107</v>
      </c>
      <c r="I134" s="74">
        <v>1531256</v>
      </c>
      <c r="J134" s="69"/>
      <c r="K134" s="69">
        <v>252</v>
      </c>
      <c r="L134" s="69"/>
      <c r="M134" s="69">
        <v>55</v>
      </c>
      <c r="N134" s="70">
        <v>68.11</v>
      </c>
      <c r="O134" s="71" t="s">
        <v>35</v>
      </c>
      <c r="P134" s="71"/>
      <c r="Q134" s="71" t="s">
        <v>35</v>
      </c>
      <c r="R134" s="71"/>
      <c r="S134" s="73">
        <v>9</v>
      </c>
    </row>
    <row r="135" spans="1:19" ht="26.25" customHeight="1" x14ac:dyDescent="0.3">
      <c r="A135" s="64"/>
      <c r="B135" s="65">
        <v>0.59791666666665799</v>
      </c>
      <c r="C135" s="66" t="s">
        <v>113</v>
      </c>
      <c r="D135" s="67" t="s">
        <v>24</v>
      </c>
      <c r="E135" s="68">
        <v>256</v>
      </c>
      <c r="F135" s="74" t="s">
        <v>116</v>
      </c>
      <c r="G135" s="74">
        <v>23922</v>
      </c>
      <c r="H135" s="74" t="s">
        <v>117</v>
      </c>
      <c r="I135" s="67">
        <v>49903</v>
      </c>
      <c r="J135" s="69">
        <v>227</v>
      </c>
      <c r="K135" s="69"/>
      <c r="L135" s="69"/>
      <c r="M135" s="69">
        <v>51</v>
      </c>
      <c r="N135" s="70">
        <v>61.35</v>
      </c>
      <c r="O135" s="71" t="s">
        <v>38</v>
      </c>
      <c r="P135" s="71" t="s">
        <v>32</v>
      </c>
      <c r="Q135" s="71"/>
      <c r="R135" s="71"/>
      <c r="S135" s="73">
        <v>8</v>
      </c>
    </row>
    <row r="136" spans="1:19" x14ac:dyDescent="0.25">
      <c r="A136" s="64"/>
      <c r="B136" s="75"/>
      <c r="C136" s="76"/>
      <c r="D136" s="77"/>
      <c r="E136" s="78"/>
      <c r="F136" s="79"/>
      <c r="G136" s="78"/>
      <c r="H136" s="80"/>
      <c r="I136" s="80"/>
      <c r="J136" s="81"/>
      <c r="K136" s="81"/>
      <c r="L136" s="81"/>
      <c r="M136" s="81"/>
      <c r="N136" s="82"/>
      <c r="O136" s="83"/>
      <c r="P136" s="83"/>
      <c r="Q136" s="83"/>
      <c r="R136" s="83"/>
      <c r="S136" s="85"/>
    </row>
    <row r="137" spans="1:19" ht="6.75" customHeight="1" thickBot="1" x14ac:dyDescent="0.3">
      <c r="A137" s="86"/>
      <c r="B137" s="87"/>
      <c r="C137" s="88"/>
      <c r="D137" s="89"/>
      <c r="E137" s="91"/>
      <c r="F137" s="91"/>
      <c r="G137" s="91"/>
      <c r="H137" s="91"/>
      <c r="I137" s="91"/>
      <c r="J137" s="87"/>
      <c r="K137" s="87"/>
      <c r="L137" s="87"/>
      <c r="M137" s="87"/>
      <c r="N137" s="92"/>
      <c r="O137" s="93"/>
      <c r="P137" s="93"/>
      <c r="Q137" s="93"/>
      <c r="R137" s="93"/>
      <c r="S137" s="94"/>
    </row>
    <row r="138" spans="1:19" ht="6.75" customHeight="1" thickBot="1" x14ac:dyDescent="0.3">
      <c r="A138" s="126"/>
      <c r="B138" s="127"/>
      <c r="C138" s="137"/>
      <c r="D138" s="138"/>
      <c r="E138" s="139"/>
      <c r="F138" s="139"/>
      <c r="G138" s="139"/>
      <c r="H138" s="139"/>
      <c r="I138" s="139"/>
      <c r="J138" s="127"/>
      <c r="K138" s="127"/>
      <c r="L138" s="127"/>
      <c r="M138" s="127"/>
      <c r="N138" s="128"/>
      <c r="O138" s="129"/>
      <c r="P138" s="129"/>
      <c r="Q138" s="129"/>
      <c r="R138" s="129"/>
      <c r="S138" s="127"/>
    </row>
    <row r="139" spans="1:19" ht="26.25" customHeight="1" thickBot="1" x14ac:dyDescent="0.3">
      <c r="A139" s="1" t="s">
        <v>0</v>
      </c>
      <c r="B139" s="2"/>
      <c r="C139" s="2"/>
      <c r="D139" s="2"/>
      <c r="E139" s="2"/>
      <c r="F139" s="2"/>
      <c r="G139" s="2"/>
      <c r="H139" s="3"/>
      <c r="I139" s="4" t="s">
        <v>1</v>
      </c>
      <c r="J139" s="4"/>
      <c r="K139" s="4"/>
      <c r="L139" s="4"/>
      <c r="M139" s="4"/>
      <c r="N139" s="5"/>
      <c r="O139" s="6" t="s">
        <v>2</v>
      </c>
      <c r="P139" s="7"/>
      <c r="Q139" s="8"/>
      <c r="R139" s="9"/>
      <c r="S139" s="10"/>
    </row>
    <row r="140" spans="1:19" ht="20.25" customHeight="1" thickBot="1" x14ac:dyDescent="0.3">
      <c r="A140" s="12" t="s">
        <v>3</v>
      </c>
      <c r="B140" s="13"/>
      <c r="C140" s="13"/>
      <c r="D140" s="13"/>
      <c r="E140" s="13"/>
      <c r="F140" s="13"/>
      <c r="G140" s="14"/>
      <c r="H140" s="15"/>
      <c r="I140" s="16" t="s">
        <v>4</v>
      </c>
      <c r="J140" s="140" t="s">
        <v>118</v>
      </c>
      <c r="K140" s="140"/>
      <c r="L140" s="140"/>
      <c r="M140" s="140"/>
      <c r="N140" s="18"/>
      <c r="O140" s="19" t="s">
        <v>6</v>
      </c>
      <c r="P140" s="20"/>
      <c r="Q140" s="21"/>
      <c r="R140" s="22"/>
      <c r="S140" s="23"/>
    </row>
    <row r="141" spans="1:19" ht="19.5" customHeight="1" thickBot="1" x14ac:dyDescent="0.3">
      <c r="A141" s="24" t="s">
        <v>119</v>
      </c>
      <c r="B141" s="25"/>
      <c r="C141" s="25"/>
      <c r="D141" s="25"/>
      <c r="E141" s="25"/>
      <c r="F141" s="25"/>
      <c r="G141" s="25"/>
      <c r="H141" s="15"/>
      <c r="I141" s="26" t="s">
        <v>8</v>
      </c>
      <c r="J141" s="27" t="s">
        <v>120</v>
      </c>
      <c r="K141" s="27"/>
      <c r="L141" s="27"/>
      <c r="M141" s="27"/>
      <c r="N141" s="28"/>
      <c r="O141" s="28"/>
      <c r="P141" s="29"/>
      <c r="Q141" s="30"/>
      <c r="R141" s="30"/>
      <c r="S141" s="31"/>
    </row>
    <row r="142" spans="1:19" ht="20.25" customHeight="1" x14ac:dyDescent="0.35">
      <c r="A142" s="12" t="s">
        <v>54</v>
      </c>
      <c r="B142" s="13"/>
      <c r="C142" s="13"/>
      <c r="D142" s="13"/>
      <c r="E142" s="13"/>
      <c r="F142" s="13"/>
      <c r="G142" s="14"/>
      <c r="H142" s="32"/>
      <c r="I142" s="32"/>
      <c r="J142" s="33"/>
      <c r="K142" s="33"/>
      <c r="L142" s="33"/>
      <c r="M142" s="33"/>
      <c r="N142" s="34"/>
      <c r="O142" s="35"/>
      <c r="P142" s="35"/>
      <c r="Q142" s="36"/>
      <c r="R142" s="36"/>
      <c r="S142" s="31"/>
    </row>
    <row r="143" spans="1:19" ht="20.25" customHeight="1" thickBot="1" x14ac:dyDescent="0.3">
      <c r="A143" s="37" t="s">
        <v>121</v>
      </c>
      <c r="B143" s="38"/>
      <c r="C143" s="38"/>
      <c r="D143" s="38"/>
      <c r="E143" s="38"/>
      <c r="F143" s="38"/>
      <c r="G143" s="39"/>
      <c r="H143" s="32"/>
      <c r="I143" s="40"/>
      <c r="J143" s="43"/>
      <c r="K143" s="43"/>
      <c r="L143" s="43"/>
      <c r="M143" s="43"/>
      <c r="N143" s="40"/>
      <c r="O143" s="40"/>
      <c r="P143" s="40"/>
      <c r="Q143" s="36"/>
      <c r="R143" s="36"/>
      <c r="S143" s="31"/>
    </row>
    <row r="144" spans="1:19" ht="6.75" customHeight="1" thickBot="1" x14ac:dyDescent="0.3">
      <c r="A144" s="41"/>
      <c r="B144" s="40"/>
      <c r="C144" s="42"/>
      <c r="D144" s="40"/>
      <c r="E144" s="40"/>
      <c r="F144" s="40"/>
      <c r="G144" s="40"/>
      <c r="H144" s="40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4"/>
    </row>
    <row r="145" spans="1:19" ht="16.5" customHeight="1" x14ac:dyDescent="0.25">
      <c r="A145" s="45" t="s">
        <v>11</v>
      </c>
      <c r="B145" s="45" t="s">
        <v>12</v>
      </c>
      <c r="C145" s="46" t="s">
        <v>13</v>
      </c>
      <c r="D145" s="46" t="s">
        <v>14</v>
      </c>
      <c r="E145" s="46" t="s">
        <v>15</v>
      </c>
      <c r="F145" s="47" t="s">
        <v>16</v>
      </c>
      <c r="G145" s="47" t="s">
        <v>17</v>
      </c>
      <c r="H145" s="47" t="s">
        <v>18</v>
      </c>
      <c r="I145" s="47" t="s">
        <v>18</v>
      </c>
      <c r="J145" s="46" t="s">
        <v>19</v>
      </c>
      <c r="K145" s="46" t="s">
        <v>19</v>
      </c>
      <c r="L145" s="46" t="s">
        <v>19</v>
      </c>
      <c r="M145" s="46" t="s">
        <v>20</v>
      </c>
      <c r="N145" s="46" t="s">
        <v>21</v>
      </c>
      <c r="O145" s="48" t="s">
        <v>22</v>
      </c>
      <c r="P145" s="49"/>
      <c r="Q145" s="49"/>
      <c r="R145" s="50"/>
      <c r="S145" s="141"/>
    </row>
    <row r="146" spans="1:19" ht="16.5" customHeight="1" thickBot="1" x14ac:dyDescent="0.3">
      <c r="A146" s="52"/>
      <c r="B146" s="52"/>
      <c r="C146" s="53"/>
      <c r="D146" s="54" t="s">
        <v>11</v>
      </c>
      <c r="E146" s="55"/>
      <c r="F146" s="56"/>
      <c r="G146" s="57" t="s">
        <v>23</v>
      </c>
      <c r="H146" s="56"/>
      <c r="I146" s="57" t="s">
        <v>23</v>
      </c>
      <c r="J146" s="58" t="s">
        <v>24</v>
      </c>
      <c r="K146" s="58" t="s">
        <v>25</v>
      </c>
      <c r="L146" s="58" t="s">
        <v>26</v>
      </c>
      <c r="M146" s="55" t="s">
        <v>11</v>
      </c>
      <c r="N146" s="55"/>
      <c r="O146" s="55" t="s">
        <v>27</v>
      </c>
      <c r="P146" s="58" t="s">
        <v>24</v>
      </c>
      <c r="Q146" s="58" t="s">
        <v>25</v>
      </c>
      <c r="R146" s="58" t="s">
        <v>26</v>
      </c>
      <c r="S146" s="59" t="s">
        <v>28</v>
      </c>
    </row>
    <row r="147" spans="1:19" ht="6.75" customHeight="1" x14ac:dyDescent="0.25">
      <c r="A147" s="60"/>
      <c r="B147" s="61"/>
      <c r="C147" s="61"/>
      <c r="D147" s="61"/>
      <c r="E147" s="62"/>
      <c r="F147" s="62"/>
      <c r="G147" s="62"/>
      <c r="H147" s="62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3"/>
    </row>
    <row r="148" spans="1:19" ht="26.25" customHeight="1" x14ac:dyDescent="0.3">
      <c r="A148" s="142"/>
      <c r="B148" s="65">
        <v>0.66319444444450604</v>
      </c>
      <c r="C148" s="66" t="s">
        <v>122</v>
      </c>
      <c r="D148" s="67" t="s">
        <v>24</v>
      </c>
      <c r="E148" s="68">
        <v>778</v>
      </c>
      <c r="F148" s="67" t="s">
        <v>123</v>
      </c>
      <c r="G148" s="67">
        <v>23922</v>
      </c>
      <c r="H148" s="67" t="s">
        <v>124</v>
      </c>
      <c r="I148" s="67">
        <v>1430592</v>
      </c>
      <c r="J148" s="69">
        <v>267.5</v>
      </c>
      <c r="K148" s="69"/>
      <c r="L148" s="69"/>
      <c r="M148" s="69">
        <v>55</v>
      </c>
      <c r="N148" s="70">
        <v>68.59</v>
      </c>
      <c r="O148" s="71" t="s">
        <v>32</v>
      </c>
      <c r="P148" s="71" t="s">
        <v>32</v>
      </c>
      <c r="Q148" s="71"/>
      <c r="R148" s="71"/>
      <c r="S148" s="73">
        <v>10</v>
      </c>
    </row>
    <row r="149" spans="1:19" ht="26.25" customHeight="1" x14ac:dyDescent="0.3">
      <c r="A149" s="142"/>
      <c r="B149" s="65">
        <v>0.65625000000005196</v>
      </c>
      <c r="C149" s="66" t="s">
        <v>122</v>
      </c>
      <c r="D149" s="67" t="s">
        <v>25</v>
      </c>
      <c r="E149" s="68">
        <v>472</v>
      </c>
      <c r="F149" s="67" t="s">
        <v>125</v>
      </c>
      <c r="G149" s="67">
        <v>1414350</v>
      </c>
      <c r="H149" s="67" t="s">
        <v>126</v>
      </c>
      <c r="I149" s="67">
        <v>53696</v>
      </c>
      <c r="J149" s="69"/>
      <c r="K149" s="69">
        <v>254</v>
      </c>
      <c r="L149" s="69"/>
      <c r="M149" s="69">
        <v>49</v>
      </c>
      <c r="N149" s="70">
        <v>65.13</v>
      </c>
      <c r="O149" s="71" t="s">
        <v>35</v>
      </c>
      <c r="P149" s="71"/>
      <c r="Q149" s="71" t="s">
        <v>32</v>
      </c>
      <c r="R149" s="71"/>
      <c r="S149" s="73">
        <v>9</v>
      </c>
    </row>
    <row r="150" spans="1:19" ht="26.25" customHeight="1" x14ac:dyDescent="0.3">
      <c r="A150" s="142"/>
      <c r="B150" s="65">
        <v>0.62152777777777779</v>
      </c>
      <c r="C150" s="66" t="s">
        <v>127</v>
      </c>
      <c r="D150" s="67" t="s">
        <v>24</v>
      </c>
      <c r="E150" s="68">
        <v>256</v>
      </c>
      <c r="F150" s="74" t="s">
        <v>116</v>
      </c>
      <c r="G150" s="74">
        <v>23922</v>
      </c>
      <c r="H150" s="74" t="s">
        <v>117</v>
      </c>
      <c r="I150" s="67">
        <v>49903</v>
      </c>
      <c r="J150" s="69">
        <v>213</v>
      </c>
      <c r="K150" s="69"/>
      <c r="L150" s="69"/>
      <c r="M150" s="69">
        <v>39.5</v>
      </c>
      <c r="N150" s="70">
        <v>62.65</v>
      </c>
      <c r="O150" s="71" t="s">
        <v>38</v>
      </c>
      <c r="P150" s="71" t="s">
        <v>35</v>
      </c>
      <c r="Q150" s="71"/>
      <c r="R150" s="71"/>
      <c r="S150" s="73">
        <v>8</v>
      </c>
    </row>
    <row r="151" spans="1:19" ht="26.25" customHeight="1" x14ac:dyDescent="0.3">
      <c r="A151" s="142"/>
      <c r="B151" s="65">
        <v>0.62847222222223298</v>
      </c>
      <c r="C151" s="66" t="s">
        <v>128</v>
      </c>
      <c r="D151" s="67" t="s">
        <v>25</v>
      </c>
      <c r="E151" s="68">
        <v>128</v>
      </c>
      <c r="F151" s="74" t="s">
        <v>129</v>
      </c>
      <c r="G151" s="74"/>
      <c r="H151" s="74" t="s">
        <v>130</v>
      </c>
      <c r="I151" s="74">
        <v>58630</v>
      </c>
      <c r="J151" s="69"/>
      <c r="K151" s="69">
        <v>223</v>
      </c>
      <c r="L151" s="69"/>
      <c r="M151" s="69">
        <v>49</v>
      </c>
      <c r="N151" s="70">
        <v>58.68</v>
      </c>
      <c r="O151" s="71" t="s">
        <v>49</v>
      </c>
      <c r="P151" s="71"/>
      <c r="Q151" s="71" t="s">
        <v>35</v>
      </c>
      <c r="R151" s="71"/>
      <c r="S151" s="73">
        <v>7</v>
      </c>
    </row>
    <row r="152" spans="1:19" x14ac:dyDescent="0.25">
      <c r="A152" s="142"/>
      <c r="B152" s="75"/>
      <c r="C152" s="143"/>
      <c r="D152" s="144"/>
      <c r="E152" s="144"/>
      <c r="F152" s="145"/>
      <c r="G152" s="146"/>
      <c r="H152" s="147"/>
      <c r="I152" s="146"/>
      <c r="J152" s="81"/>
      <c r="K152" s="81"/>
      <c r="L152" s="81"/>
      <c r="M152" s="81"/>
      <c r="N152" s="82"/>
      <c r="O152" s="83"/>
      <c r="P152" s="83"/>
      <c r="Q152" s="83"/>
      <c r="R152" s="83"/>
      <c r="S152" s="85"/>
    </row>
    <row r="153" spans="1:19" ht="6.75" customHeight="1" thickBot="1" x14ac:dyDescent="0.3">
      <c r="A153" s="86"/>
      <c r="B153" s="87"/>
      <c r="C153" s="88"/>
      <c r="D153" s="89"/>
      <c r="E153" s="90"/>
      <c r="F153" s="90"/>
      <c r="G153" s="90"/>
      <c r="H153" s="90"/>
      <c r="I153" s="91"/>
      <c r="J153" s="87"/>
      <c r="K153" s="87"/>
      <c r="L153" s="87"/>
      <c r="M153" s="87"/>
      <c r="N153" s="92"/>
      <c r="O153" s="135"/>
      <c r="P153" s="135"/>
      <c r="Q153" s="135"/>
      <c r="R153" s="135"/>
      <c r="S153" s="136"/>
    </row>
    <row r="154" spans="1:19" ht="29.25" customHeight="1" thickBot="1" x14ac:dyDescent="0.3">
      <c r="A154" s="126"/>
      <c r="B154" s="127"/>
      <c r="C154" s="137"/>
      <c r="D154" s="138"/>
      <c r="E154" s="139"/>
      <c r="F154" s="139"/>
      <c r="G154" s="139"/>
      <c r="H154" s="139"/>
      <c r="I154" s="139"/>
      <c r="J154" s="127"/>
      <c r="K154" s="127"/>
      <c r="L154" s="127"/>
      <c r="M154" s="127"/>
      <c r="N154" s="128"/>
      <c r="O154" s="129"/>
      <c r="P154" s="129"/>
      <c r="Q154" s="129"/>
      <c r="R154" s="129"/>
      <c r="S154" s="127"/>
    </row>
    <row r="155" spans="1:19" ht="26.25" thickBot="1" x14ac:dyDescent="0.3">
      <c r="A155" s="1" t="s">
        <v>0</v>
      </c>
      <c r="B155" s="2"/>
      <c r="C155" s="2"/>
      <c r="D155" s="2"/>
      <c r="E155" s="2"/>
      <c r="F155" s="2"/>
      <c r="G155" s="2"/>
      <c r="H155" s="3"/>
      <c r="I155" s="4" t="s">
        <v>1</v>
      </c>
      <c r="J155" s="4"/>
      <c r="K155" s="4"/>
      <c r="L155" s="4"/>
      <c r="M155" s="4"/>
      <c r="N155" s="5"/>
      <c r="O155" s="6" t="s">
        <v>2</v>
      </c>
      <c r="P155" s="7"/>
      <c r="Q155" s="8"/>
      <c r="R155" s="9"/>
      <c r="S155" s="10"/>
    </row>
    <row r="156" spans="1:19" ht="20.25" thickBot="1" x14ac:dyDescent="0.3">
      <c r="A156" s="12" t="s">
        <v>3</v>
      </c>
      <c r="B156" s="13"/>
      <c r="C156" s="13"/>
      <c r="D156" s="13"/>
      <c r="E156" s="13"/>
      <c r="F156" s="13"/>
      <c r="G156" s="14"/>
      <c r="H156" s="15"/>
      <c r="I156" s="16" t="s">
        <v>4</v>
      </c>
      <c r="J156" s="140" t="s">
        <v>118</v>
      </c>
      <c r="K156" s="140"/>
      <c r="L156" s="140"/>
      <c r="M156" s="140"/>
      <c r="N156" s="18"/>
      <c r="O156" s="19" t="s">
        <v>6</v>
      </c>
      <c r="P156" s="20"/>
      <c r="Q156" s="21"/>
      <c r="R156" s="22"/>
      <c r="S156" s="23"/>
    </row>
    <row r="157" spans="1:19" ht="19.5" thickBot="1" x14ac:dyDescent="0.3">
      <c r="A157" s="24" t="s">
        <v>131</v>
      </c>
      <c r="B157" s="25"/>
      <c r="C157" s="25"/>
      <c r="D157" s="25"/>
      <c r="E157" s="25"/>
      <c r="F157" s="25"/>
      <c r="G157" s="25"/>
      <c r="H157" s="15"/>
      <c r="I157" s="26" t="s">
        <v>8</v>
      </c>
      <c r="J157" s="27" t="s">
        <v>120</v>
      </c>
      <c r="K157" s="27"/>
      <c r="L157" s="27"/>
      <c r="M157" s="27"/>
      <c r="N157" s="28"/>
      <c r="O157" s="28"/>
      <c r="P157" s="29"/>
      <c r="Q157" s="30"/>
      <c r="R157" s="30"/>
      <c r="S157" s="31"/>
    </row>
    <row r="158" spans="1:19" ht="19.5" customHeight="1" x14ac:dyDescent="0.35">
      <c r="A158" s="148"/>
      <c r="B158" s="149"/>
      <c r="C158" s="149"/>
      <c r="D158" s="149"/>
      <c r="E158" s="149"/>
      <c r="F158" s="149"/>
      <c r="G158" s="150"/>
      <c r="H158" s="32"/>
      <c r="I158" s="32"/>
      <c r="J158" s="33"/>
      <c r="K158" s="33"/>
      <c r="L158" s="33"/>
      <c r="M158" s="33"/>
      <c r="N158" s="34"/>
      <c r="O158" s="35"/>
      <c r="P158" s="35"/>
      <c r="Q158" s="36"/>
      <c r="R158" s="36"/>
      <c r="S158" s="31"/>
    </row>
    <row r="159" spans="1:19" ht="20.25" customHeight="1" thickBot="1" x14ac:dyDescent="0.3">
      <c r="A159" s="37" t="s">
        <v>132</v>
      </c>
      <c r="B159" s="38"/>
      <c r="C159" s="38"/>
      <c r="D159" s="38"/>
      <c r="E159" s="38"/>
      <c r="F159" s="38"/>
      <c r="G159" s="39"/>
      <c r="H159" s="32"/>
      <c r="I159" s="40"/>
      <c r="J159" s="43"/>
      <c r="K159" s="43"/>
      <c r="L159" s="43"/>
      <c r="M159" s="43"/>
      <c r="N159" s="40"/>
      <c r="O159" s="40"/>
      <c r="P159" s="40"/>
      <c r="Q159" s="36"/>
      <c r="R159" s="36"/>
      <c r="S159" s="31"/>
    </row>
    <row r="160" spans="1:19" ht="6.6" customHeight="1" thickBot="1" x14ac:dyDescent="0.3">
      <c r="A160" s="41"/>
      <c r="B160" s="40"/>
      <c r="C160" s="42"/>
      <c r="D160" s="40"/>
      <c r="E160" s="40"/>
      <c r="F160" s="40"/>
      <c r="G160" s="40"/>
      <c r="H160" s="40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4"/>
    </row>
    <row r="161" spans="1:19" x14ac:dyDescent="0.25">
      <c r="A161" s="45" t="s">
        <v>11</v>
      </c>
      <c r="B161" s="45" t="s">
        <v>12</v>
      </c>
      <c r="C161" s="46" t="s">
        <v>13</v>
      </c>
      <c r="D161" s="46" t="s">
        <v>14</v>
      </c>
      <c r="E161" s="46" t="s">
        <v>15</v>
      </c>
      <c r="F161" s="47" t="s">
        <v>16</v>
      </c>
      <c r="G161" s="47" t="s">
        <v>17</v>
      </c>
      <c r="H161" s="47" t="s">
        <v>18</v>
      </c>
      <c r="I161" s="47" t="s">
        <v>18</v>
      </c>
      <c r="J161" s="46" t="s">
        <v>19</v>
      </c>
      <c r="K161" s="46" t="s">
        <v>19</v>
      </c>
      <c r="L161" s="46" t="s">
        <v>19</v>
      </c>
      <c r="M161" s="46" t="s">
        <v>20</v>
      </c>
      <c r="N161" s="46" t="s">
        <v>21</v>
      </c>
      <c r="O161" s="48" t="s">
        <v>22</v>
      </c>
      <c r="P161" s="49"/>
      <c r="Q161" s="49"/>
      <c r="R161" s="50"/>
      <c r="S161" s="51"/>
    </row>
    <row r="162" spans="1:19" ht="16.5" thickBot="1" x14ac:dyDescent="0.3">
      <c r="A162" s="52"/>
      <c r="B162" s="52"/>
      <c r="C162" s="53"/>
      <c r="D162" s="54" t="s">
        <v>11</v>
      </c>
      <c r="E162" s="55"/>
      <c r="F162" s="56"/>
      <c r="G162" s="57" t="s">
        <v>23</v>
      </c>
      <c r="H162" s="56"/>
      <c r="I162" s="57" t="s">
        <v>23</v>
      </c>
      <c r="J162" s="58" t="s">
        <v>24</v>
      </c>
      <c r="K162" s="58" t="s">
        <v>25</v>
      </c>
      <c r="L162" s="58" t="s">
        <v>26</v>
      </c>
      <c r="M162" s="55" t="s">
        <v>11</v>
      </c>
      <c r="N162" s="55"/>
      <c r="O162" s="55" t="s">
        <v>27</v>
      </c>
      <c r="P162" s="58" t="s">
        <v>24</v>
      </c>
      <c r="Q162" s="58" t="s">
        <v>25</v>
      </c>
      <c r="R162" s="58" t="s">
        <v>26</v>
      </c>
      <c r="S162" s="59" t="s">
        <v>28</v>
      </c>
    </row>
    <row r="163" spans="1:19" ht="5.45" customHeight="1" x14ac:dyDescent="0.25">
      <c r="A163" s="60"/>
      <c r="B163" s="61"/>
      <c r="C163" s="61"/>
      <c r="D163" s="61"/>
      <c r="E163" s="62"/>
      <c r="F163" s="62"/>
      <c r="G163" s="62"/>
      <c r="H163" s="62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3"/>
    </row>
    <row r="164" spans="1:19" ht="26.25" customHeight="1" x14ac:dyDescent="0.3">
      <c r="A164" s="64"/>
      <c r="B164" s="65">
        <v>0.63541666666668695</v>
      </c>
      <c r="C164" s="66" t="s">
        <v>133</v>
      </c>
      <c r="D164" s="67" t="s">
        <v>24</v>
      </c>
      <c r="E164" s="68">
        <v>324</v>
      </c>
      <c r="F164" s="67" t="s">
        <v>134</v>
      </c>
      <c r="G164" s="67">
        <v>61077</v>
      </c>
      <c r="H164" s="67" t="s">
        <v>135</v>
      </c>
      <c r="I164" s="67">
        <v>55377</v>
      </c>
      <c r="J164" s="69">
        <v>218.5</v>
      </c>
      <c r="K164" s="69"/>
      <c r="L164" s="69"/>
      <c r="M164" s="69">
        <v>37.5</v>
      </c>
      <c r="N164" s="70">
        <v>60.69</v>
      </c>
      <c r="O164" s="71" t="s">
        <v>32</v>
      </c>
      <c r="P164" s="71" t="s">
        <v>32</v>
      </c>
      <c r="Q164" s="71"/>
      <c r="R164" s="71"/>
      <c r="S164" s="73">
        <v>10</v>
      </c>
    </row>
    <row r="165" spans="1:19" x14ac:dyDescent="0.25">
      <c r="A165" s="64"/>
      <c r="B165" s="75"/>
      <c r="C165" s="76"/>
      <c r="D165" s="77"/>
      <c r="E165" s="80"/>
      <c r="F165" s="79"/>
      <c r="G165" s="80"/>
      <c r="H165" s="80"/>
      <c r="I165" s="80"/>
      <c r="J165" s="81"/>
      <c r="K165" s="81"/>
      <c r="L165" s="81"/>
      <c r="M165" s="81"/>
      <c r="N165" s="82"/>
      <c r="O165" s="83"/>
      <c r="P165" s="83"/>
      <c r="Q165" s="83"/>
      <c r="R165" s="83"/>
      <c r="S165" s="85"/>
    </row>
    <row r="166" spans="1:19" ht="7.15" customHeight="1" thickBot="1" x14ac:dyDescent="0.3">
      <c r="A166" s="114"/>
      <c r="B166" s="115"/>
      <c r="C166" s="115"/>
      <c r="D166" s="115"/>
      <c r="E166" s="115"/>
      <c r="F166" s="115"/>
      <c r="G166" s="115"/>
      <c r="H166" s="115"/>
      <c r="I166" s="151"/>
      <c r="J166" s="115"/>
      <c r="K166" s="115"/>
      <c r="L166" s="115"/>
      <c r="M166" s="115"/>
      <c r="N166" s="119"/>
      <c r="O166" s="120"/>
      <c r="P166" s="120"/>
      <c r="Q166" s="120"/>
      <c r="R166" s="120"/>
      <c r="S166" s="121"/>
    </row>
    <row r="167" spans="1:19" ht="29.25" customHeight="1" thickBot="1" x14ac:dyDescent="0.3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ht="31.5" customHeight="1" thickBot="1" x14ac:dyDescent="0.3">
      <c r="A168" s="1" t="s">
        <v>0</v>
      </c>
      <c r="B168" s="2"/>
      <c r="C168" s="2"/>
      <c r="D168" s="2"/>
      <c r="E168" s="2"/>
      <c r="F168" s="2"/>
      <c r="G168" s="2"/>
      <c r="H168" s="3"/>
      <c r="I168" s="4" t="s">
        <v>1</v>
      </c>
      <c r="J168" s="4"/>
      <c r="K168" s="4"/>
      <c r="L168" s="4"/>
      <c r="M168" s="4"/>
      <c r="N168" s="5"/>
      <c r="O168" s="6" t="s">
        <v>2</v>
      </c>
      <c r="P168" s="7"/>
      <c r="Q168" s="8"/>
      <c r="R168" s="9"/>
      <c r="S168" s="10"/>
    </row>
    <row r="169" spans="1:19" ht="20.25" customHeight="1" thickBot="1" x14ac:dyDescent="0.3">
      <c r="A169" s="12" t="s">
        <v>3</v>
      </c>
      <c r="B169" s="13"/>
      <c r="C169" s="13"/>
      <c r="D169" s="13"/>
      <c r="E169" s="13"/>
      <c r="F169" s="13"/>
      <c r="G169" s="14"/>
      <c r="H169" s="15"/>
      <c r="I169" s="16" t="s">
        <v>4</v>
      </c>
      <c r="J169" s="140" t="s">
        <v>118</v>
      </c>
      <c r="K169" s="140"/>
      <c r="L169" s="140"/>
      <c r="M169" s="140"/>
      <c r="N169" s="18"/>
      <c r="O169" s="19" t="s">
        <v>6</v>
      </c>
      <c r="P169" s="20"/>
      <c r="Q169" s="21"/>
      <c r="R169" s="22"/>
      <c r="S169" s="23"/>
    </row>
    <row r="170" spans="1:19" ht="19.5" customHeight="1" thickBot="1" x14ac:dyDescent="0.3">
      <c r="A170" s="24" t="s">
        <v>136</v>
      </c>
      <c r="B170" s="25"/>
      <c r="C170" s="25"/>
      <c r="D170" s="25"/>
      <c r="E170" s="25"/>
      <c r="F170" s="25"/>
      <c r="G170" s="25"/>
      <c r="H170" s="15"/>
      <c r="I170" s="26" t="s">
        <v>8</v>
      </c>
      <c r="J170" s="27" t="s">
        <v>120</v>
      </c>
      <c r="K170" s="27"/>
      <c r="L170" s="27"/>
      <c r="M170" s="27"/>
      <c r="N170" s="28"/>
      <c r="O170" s="28"/>
      <c r="P170" s="29"/>
      <c r="Q170" s="30"/>
      <c r="R170" s="30"/>
      <c r="S170" s="31"/>
    </row>
    <row r="171" spans="1:19" ht="19.5" customHeight="1" x14ac:dyDescent="0.35">
      <c r="A171" s="12" t="s">
        <v>54</v>
      </c>
      <c r="B171" s="13"/>
      <c r="C171" s="13"/>
      <c r="D171" s="13"/>
      <c r="E171" s="13"/>
      <c r="F171" s="13"/>
      <c r="G171" s="14"/>
      <c r="H171" s="32"/>
      <c r="I171" s="32"/>
      <c r="J171" s="33"/>
      <c r="K171" s="33"/>
      <c r="L171" s="33"/>
      <c r="M171" s="33"/>
      <c r="N171" s="34"/>
      <c r="O171" s="35"/>
      <c r="P171" s="35"/>
      <c r="Q171" s="36"/>
      <c r="R171" s="36"/>
      <c r="S171" s="31"/>
    </row>
    <row r="172" spans="1:19" ht="20.25" customHeight="1" thickBot="1" x14ac:dyDescent="0.3">
      <c r="A172" s="37" t="s">
        <v>137</v>
      </c>
      <c r="B172" s="38"/>
      <c r="C172" s="38"/>
      <c r="D172" s="38"/>
      <c r="E172" s="38"/>
      <c r="F172" s="38"/>
      <c r="G172" s="39"/>
      <c r="H172" s="32"/>
      <c r="I172" s="40"/>
      <c r="J172" s="43"/>
      <c r="K172" s="43"/>
      <c r="L172" s="43"/>
      <c r="M172" s="43"/>
      <c r="N172" s="40"/>
      <c r="O172" s="40"/>
      <c r="P172" s="40"/>
      <c r="Q172" s="36"/>
      <c r="R172" s="36"/>
      <c r="S172" s="31"/>
    </row>
    <row r="173" spans="1:19" ht="7.5" customHeight="1" thickBot="1" x14ac:dyDescent="0.3">
      <c r="A173" s="41"/>
      <c r="B173" s="40"/>
      <c r="C173" s="42"/>
      <c r="D173" s="40"/>
      <c r="E173" s="40"/>
      <c r="F173" s="40"/>
      <c r="G173" s="40"/>
      <c r="H173" s="40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4"/>
    </row>
    <row r="174" spans="1:19" x14ac:dyDescent="0.25">
      <c r="A174" s="45" t="s">
        <v>11</v>
      </c>
      <c r="B174" s="45" t="s">
        <v>12</v>
      </c>
      <c r="C174" s="46" t="s">
        <v>13</v>
      </c>
      <c r="D174" s="46" t="s">
        <v>14</v>
      </c>
      <c r="E174" s="46" t="s">
        <v>15</v>
      </c>
      <c r="F174" s="47" t="s">
        <v>16</v>
      </c>
      <c r="G174" s="47" t="s">
        <v>17</v>
      </c>
      <c r="H174" s="47" t="s">
        <v>18</v>
      </c>
      <c r="I174" s="47" t="s">
        <v>18</v>
      </c>
      <c r="J174" s="46" t="s">
        <v>19</v>
      </c>
      <c r="K174" s="46" t="s">
        <v>19</v>
      </c>
      <c r="L174" s="46" t="s">
        <v>19</v>
      </c>
      <c r="M174" s="46" t="s">
        <v>20</v>
      </c>
      <c r="N174" s="46" t="s">
        <v>21</v>
      </c>
      <c r="O174" s="48" t="s">
        <v>22</v>
      </c>
      <c r="P174" s="49"/>
      <c r="Q174" s="49"/>
      <c r="R174" s="50"/>
      <c r="S174" s="51"/>
    </row>
    <row r="175" spans="1:19" ht="16.5" thickBot="1" x14ac:dyDescent="0.3">
      <c r="A175" s="52"/>
      <c r="B175" s="52"/>
      <c r="C175" s="53"/>
      <c r="D175" s="54" t="s">
        <v>11</v>
      </c>
      <c r="E175" s="55"/>
      <c r="F175" s="56"/>
      <c r="G175" s="57" t="s">
        <v>23</v>
      </c>
      <c r="H175" s="56"/>
      <c r="I175" s="57" t="s">
        <v>23</v>
      </c>
      <c r="J175" s="55" t="s">
        <v>24</v>
      </c>
      <c r="K175" s="55" t="s">
        <v>25</v>
      </c>
      <c r="L175" s="55"/>
      <c r="M175" s="55" t="s">
        <v>11</v>
      </c>
      <c r="N175" s="55"/>
      <c r="O175" s="55" t="s">
        <v>27</v>
      </c>
      <c r="P175" s="58" t="s">
        <v>24</v>
      </c>
      <c r="Q175" s="58" t="s">
        <v>25</v>
      </c>
      <c r="R175" s="58" t="s">
        <v>26</v>
      </c>
      <c r="S175" s="59" t="s">
        <v>28</v>
      </c>
    </row>
    <row r="176" spans="1:19" ht="4.5" customHeight="1" x14ac:dyDescent="0.25">
      <c r="A176" s="60"/>
      <c r="B176" s="61"/>
      <c r="C176" s="61"/>
      <c r="D176" s="61"/>
      <c r="E176" s="62"/>
      <c r="F176" s="62"/>
      <c r="G176" s="62"/>
      <c r="H176" s="62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3"/>
    </row>
    <row r="177" spans="1:19" ht="26.25" customHeight="1" x14ac:dyDescent="0.3">
      <c r="A177" s="64"/>
      <c r="B177" s="65">
        <v>0.64236111111114202</v>
      </c>
      <c r="C177" s="66" t="s">
        <v>138</v>
      </c>
      <c r="D177" s="67" t="s">
        <v>89</v>
      </c>
      <c r="E177" s="68">
        <v>291</v>
      </c>
      <c r="F177" s="67" t="s">
        <v>139</v>
      </c>
      <c r="G177" s="67">
        <v>353808</v>
      </c>
      <c r="H177" s="67" t="s">
        <v>140</v>
      </c>
      <c r="I177" s="67">
        <v>381535</v>
      </c>
      <c r="J177" s="69"/>
      <c r="K177" s="69"/>
      <c r="L177" s="69"/>
      <c r="M177" s="69"/>
      <c r="N177" s="70"/>
      <c r="O177" s="71"/>
      <c r="P177" s="71"/>
      <c r="Q177" s="71"/>
      <c r="R177" s="71"/>
      <c r="S177" s="73"/>
    </row>
    <row r="178" spans="1:19" ht="26.25" customHeight="1" x14ac:dyDescent="0.3">
      <c r="A178" s="64"/>
      <c r="B178" s="65">
        <v>0.64930555555559699</v>
      </c>
      <c r="C178" s="66"/>
      <c r="D178" s="67"/>
      <c r="E178" s="68"/>
      <c r="F178" s="67"/>
      <c r="G178" s="67"/>
      <c r="H178" s="67"/>
      <c r="I178" s="67"/>
      <c r="J178" s="69"/>
      <c r="K178" s="69"/>
      <c r="L178" s="69"/>
      <c r="M178" s="69"/>
      <c r="N178" s="70"/>
      <c r="O178" s="71"/>
      <c r="P178" s="71"/>
      <c r="Q178" s="71"/>
      <c r="R178" s="71"/>
      <c r="S178" s="73"/>
    </row>
    <row r="179" spans="1:19" ht="4.5" customHeight="1" thickBot="1" x14ac:dyDescent="0.3">
      <c r="A179" s="114"/>
      <c r="B179" s="115"/>
      <c r="C179" s="115"/>
      <c r="D179" s="115"/>
      <c r="E179" s="115"/>
      <c r="F179" s="115"/>
      <c r="G179" s="115"/>
      <c r="H179" s="115"/>
      <c r="I179" s="151"/>
      <c r="J179" s="115"/>
      <c r="K179" s="115"/>
      <c r="L179" s="115"/>
      <c r="M179" s="115"/>
      <c r="N179" s="119"/>
      <c r="O179" s="120"/>
      <c r="P179" s="120"/>
      <c r="Q179" s="120"/>
      <c r="R179" s="120"/>
      <c r="S179" s="121"/>
    </row>
    <row r="181" spans="1:19" ht="16.5" thickBot="1" x14ac:dyDescent="0.3"/>
    <row r="182" spans="1:19" ht="31.5" customHeight="1" thickBot="1" x14ac:dyDescent="0.3">
      <c r="A182" s="1" t="s">
        <v>0</v>
      </c>
      <c r="B182" s="2"/>
      <c r="C182" s="2"/>
      <c r="D182" s="2"/>
      <c r="E182" s="2"/>
      <c r="F182" s="2"/>
      <c r="G182" s="2"/>
      <c r="H182" s="3"/>
      <c r="I182" s="4" t="s">
        <v>1</v>
      </c>
      <c r="J182" s="4"/>
      <c r="K182" s="4"/>
      <c r="L182" s="4"/>
      <c r="M182" s="4"/>
      <c r="N182" s="5"/>
      <c r="O182" s="6" t="s">
        <v>2</v>
      </c>
      <c r="P182" s="7"/>
      <c r="Q182" s="8"/>
      <c r="R182" s="9"/>
      <c r="S182" s="10"/>
    </row>
    <row r="183" spans="1:19" ht="20.25" customHeight="1" thickBot="1" x14ac:dyDescent="0.3">
      <c r="A183" s="12" t="s">
        <v>3</v>
      </c>
      <c r="B183" s="13"/>
      <c r="C183" s="13"/>
      <c r="D183" s="13"/>
      <c r="E183" s="13"/>
      <c r="F183" s="13"/>
      <c r="G183" s="14"/>
      <c r="H183" s="15"/>
      <c r="I183" s="16" t="s">
        <v>4</v>
      </c>
      <c r="J183" s="140" t="s">
        <v>118</v>
      </c>
      <c r="K183" s="140"/>
      <c r="L183" s="140"/>
      <c r="M183" s="140"/>
      <c r="N183" s="18"/>
      <c r="O183" s="19" t="s">
        <v>6</v>
      </c>
      <c r="P183" s="20"/>
      <c r="Q183" s="21"/>
      <c r="R183" s="22"/>
      <c r="S183" s="23"/>
    </row>
    <row r="184" spans="1:19" ht="19.5" customHeight="1" thickBot="1" x14ac:dyDescent="0.3">
      <c r="A184" s="24" t="s">
        <v>141</v>
      </c>
      <c r="B184" s="25"/>
      <c r="C184" s="25"/>
      <c r="D184" s="25"/>
      <c r="E184" s="25"/>
      <c r="F184" s="25"/>
      <c r="G184" s="25"/>
      <c r="H184" s="15"/>
      <c r="I184" s="26" t="s">
        <v>8</v>
      </c>
      <c r="J184" s="27" t="s">
        <v>120</v>
      </c>
      <c r="K184" s="27"/>
      <c r="L184" s="27"/>
      <c r="M184" s="27"/>
      <c r="N184" s="28"/>
      <c r="O184" s="28"/>
      <c r="P184" s="29"/>
      <c r="Q184" s="30"/>
      <c r="R184" s="30"/>
      <c r="S184" s="31"/>
    </row>
    <row r="185" spans="1:19" ht="19.5" customHeight="1" x14ac:dyDescent="0.35">
      <c r="A185" s="12" t="s">
        <v>54</v>
      </c>
      <c r="B185" s="13"/>
      <c r="C185" s="13"/>
      <c r="D185" s="13"/>
      <c r="E185" s="13"/>
      <c r="F185" s="13"/>
      <c r="G185" s="14"/>
      <c r="H185" s="32"/>
      <c r="I185" s="32"/>
      <c r="J185" s="33"/>
      <c r="K185" s="33"/>
      <c r="L185" s="33"/>
      <c r="M185" s="33"/>
      <c r="N185" s="34"/>
      <c r="O185" s="35"/>
      <c r="P185" s="35"/>
      <c r="Q185" s="36"/>
      <c r="R185" s="36"/>
      <c r="S185" s="31"/>
    </row>
    <row r="186" spans="1:19" ht="20.25" customHeight="1" thickBot="1" x14ac:dyDescent="0.3">
      <c r="A186" s="37" t="s">
        <v>142</v>
      </c>
      <c r="B186" s="38"/>
      <c r="C186" s="38"/>
      <c r="D186" s="38"/>
      <c r="E186" s="38"/>
      <c r="F186" s="38"/>
      <c r="G186" s="39"/>
      <c r="H186" s="32"/>
      <c r="I186" s="40"/>
      <c r="J186" s="43"/>
      <c r="K186" s="43"/>
      <c r="L186" s="43"/>
      <c r="M186" s="43"/>
      <c r="N186" s="40"/>
      <c r="O186" s="40"/>
      <c r="P186" s="40"/>
      <c r="Q186" s="36"/>
      <c r="R186" s="36"/>
      <c r="S186" s="31"/>
    </row>
    <row r="187" spans="1:19" ht="7.5" customHeight="1" thickBot="1" x14ac:dyDescent="0.3">
      <c r="A187" s="41"/>
      <c r="B187" s="40"/>
      <c r="C187" s="42"/>
      <c r="D187" s="40"/>
      <c r="E187" s="40"/>
      <c r="F187" s="40"/>
      <c r="G187" s="40"/>
      <c r="H187" s="40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4"/>
    </row>
    <row r="188" spans="1:19" x14ac:dyDescent="0.25">
      <c r="A188" s="45" t="s">
        <v>11</v>
      </c>
      <c r="B188" s="45" t="s">
        <v>12</v>
      </c>
      <c r="C188" s="46" t="s">
        <v>13</v>
      </c>
      <c r="D188" s="46" t="s">
        <v>14</v>
      </c>
      <c r="E188" s="46" t="s">
        <v>15</v>
      </c>
      <c r="F188" s="47" t="s">
        <v>16</v>
      </c>
      <c r="G188" s="47" t="s">
        <v>17</v>
      </c>
      <c r="H188" s="47" t="s">
        <v>18</v>
      </c>
      <c r="I188" s="47" t="s">
        <v>18</v>
      </c>
      <c r="J188" s="46" t="s">
        <v>19</v>
      </c>
      <c r="K188" s="46" t="s">
        <v>19</v>
      </c>
      <c r="L188" s="46" t="s">
        <v>19</v>
      </c>
      <c r="M188" s="46" t="s">
        <v>20</v>
      </c>
      <c r="N188" s="46" t="s">
        <v>21</v>
      </c>
      <c r="O188" s="48" t="s">
        <v>22</v>
      </c>
      <c r="P188" s="49"/>
      <c r="Q188" s="49"/>
      <c r="R188" s="50"/>
      <c r="S188" s="51"/>
    </row>
    <row r="189" spans="1:19" ht="16.5" thickBot="1" x14ac:dyDescent="0.3">
      <c r="A189" s="52"/>
      <c r="B189" s="52"/>
      <c r="C189" s="53"/>
      <c r="D189" s="54" t="s">
        <v>11</v>
      </c>
      <c r="E189" s="55"/>
      <c r="F189" s="56"/>
      <c r="G189" s="57" t="s">
        <v>23</v>
      </c>
      <c r="H189" s="56"/>
      <c r="I189" s="57" t="s">
        <v>23</v>
      </c>
      <c r="J189" s="55" t="s">
        <v>24</v>
      </c>
      <c r="K189" s="55" t="s">
        <v>25</v>
      </c>
      <c r="L189" s="55"/>
      <c r="M189" s="55" t="s">
        <v>11</v>
      </c>
      <c r="N189" s="55"/>
      <c r="O189" s="55" t="s">
        <v>27</v>
      </c>
      <c r="P189" s="58" t="s">
        <v>24</v>
      </c>
      <c r="Q189" s="58" t="s">
        <v>25</v>
      </c>
      <c r="R189" s="58" t="s">
        <v>26</v>
      </c>
      <c r="S189" s="59" t="s">
        <v>28</v>
      </c>
    </row>
    <row r="190" spans="1:19" ht="4.5" customHeight="1" x14ac:dyDescent="0.25">
      <c r="A190" s="60"/>
      <c r="B190" s="61"/>
      <c r="C190" s="61"/>
      <c r="D190" s="61"/>
      <c r="E190" s="62"/>
      <c r="F190" s="62"/>
      <c r="G190" s="62"/>
      <c r="H190" s="62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3"/>
    </row>
    <row r="191" spans="1:19" ht="26.25" customHeight="1" x14ac:dyDescent="0.3">
      <c r="A191" s="64"/>
      <c r="B191" s="65">
        <v>0.68402777777787005</v>
      </c>
      <c r="C191" s="66" t="s">
        <v>143</v>
      </c>
      <c r="D191" s="74" t="s">
        <v>24</v>
      </c>
      <c r="E191" s="68">
        <v>861</v>
      </c>
      <c r="F191" s="74" t="s">
        <v>114</v>
      </c>
      <c r="G191" s="74">
        <v>1410410</v>
      </c>
      <c r="H191" s="74" t="s">
        <v>115</v>
      </c>
      <c r="I191" s="74">
        <v>1534555</v>
      </c>
      <c r="J191" s="69">
        <v>251.5</v>
      </c>
      <c r="K191" s="69"/>
      <c r="L191" s="69"/>
      <c r="M191" s="69">
        <v>16</v>
      </c>
      <c r="N191" s="70">
        <v>71.86</v>
      </c>
      <c r="O191" s="71" t="s">
        <v>32</v>
      </c>
      <c r="P191" s="71" t="s">
        <v>32</v>
      </c>
      <c r="Q191" s="71"/>
      <c r="R191" s="71"/>
      <c r="S191" s="73"/>
    </row>
    <row r="192" spans="1:19" ht="26.25" customHeight="1" x14ac:dyDescent="0.3">
      <c r="A192" s="64"/>
      <c r="B192" s="65">
        <v>0.67708333333341597</v>
      </c>
      <c r="C192" s="66" t="s">
        <v>144</v>
      </c>
      <c r="D192" s="67" t="s">
        <v>24</v>
      </c>
      <c r="E192" s="68">
        <v>762</v>
      </c>
      <c r="F192" s="74" t="s">
        <v>145</v>
      </c>
      <c r="G192" s="74">
        <v>1513514</v>
      </c>
      <c r="H192" s="74" t="s">
        <v>146</v>
      </c>
      <c r="I192" s="74">
        <v>1535469</v>
      </c>
      <c r="J192" s="69">
        <v>268.5</v>
      </c>
      <c r="K192" s="69"/>
      <c r="L192" s="69"/>
      <c r="M192" s="69">
        <v>45.5</v>
      </c>
      <c r="N192" s="70">
        <v>70.66</v>
      </c>
      <c r="O192" s="71" t="s">
        <v>35</v>
      </c>
      <c r="P192" s="71" t="s">
        <v>35</v>
      </c>
      <c r="Q192" s="71"/>
      <c r="R192" s="71"/>
      <c r="S192" s="73">
        <v>9</v>
      </c>
    </row>
    <row r="193" spans="1:21" ht="26.25" customHeight="1" x14ac:dyDescent="0.3">
      <c r="A193" s="64"/>
      <c r="B193" s="65">
        <v>0.69791666666677998</v>
      </c>
      <c r="C193" s="66" t="s">
        <v>147</v>
      </c>
      <c r="D193" s="67" t="s">
        <v>24</v>
      </c>
      <c r="E193" s="68">
        <v>415</v>
      </c>
      <c r="F193" s="74" t="s">
        <v>148</v>
      </c>
      <c r="G193" s="74">
        <v>118907</v>
      </c>
      <c r="H193" s="74" t="s">
        <v>149</v>
      </c>
      <c r="I193" s="74">
        <v>1532467</v>
      </c>
      <c r="J193" s="69">
        <v>322</v>
      </c>
      <c r="K193" s="69"/>
      <c r="L193" s="69"/>
      <c r="M193" s="69">
        <v>38.5</v>
      </c>
      <c r="N193" s="70">
        <v>64.400000000000006</v>
      </c>
      <c r="O193" s="71" t="s">
        <v>38</v>
      </c>
      <c r="P193" s="71" t="s">
        <v>38</v>
      </c>
      <c r="Q193" s="71"/>
      <c r="R193" s="71"/>
      <c r="S193" s="73">
        <v>8</v>
      </c>
    </row>
    <row r="194" spans="1:21" ht="26.25" customHeight="1" x14ac:dyDescent="0.3">
      <c r="A194" s="64"/>
      <c r="B194" s="65">
        <v>0.70486111111123495</v>
      </c>
      <c r="C194" s="66" t="s">
        <v>150</v>
      </c>
      <c r="D194" s="67" t="s">
        <v>25</v>
      </c>
      <c r="E194" s="68">
        <v>292</v>
      </c>
      <c r="F194" s="67" t="s">
        <v>151</v>
      </c>
      <c r="G194" s="67">
        <v>376868</v>
      </c>
      <c r="H194" s="67" t="s">
        <v>152</v>
      </c>
      <c r="I194" s="67">
        <v>1630792</v>
      </c>
      <c r="J194" s="69"/>
      <c r="K194" s="69">
        <v>234</v>
      </c>
      <c r="L194" s="69"/>
      <c r="M194" s="69">
        <v>39.5</v>
      </c>
      <c r="N194" s="70">
        <v>61.58</v>
      </c>
      <c r="O194" s="71" t="s">
        <v>49</v>
      </c>
      <c r="P194" s="71"/>
      <c r="Q194" s="71" t="s">
        <v>32</v>
      </c>
      <c r="R194" s="71"/>
      <c r="S194" s="73"/>
    </row>
    <row r="195" spans="1:21" ht="26.25" customHeight="1" x14ac:dyDescent="0.3">
      <c r="A195" s="64"/>
      <c r="B195" s="65">
        <v>0.71180555555568903</v>
      </c>
      <c r="C195" s="66" t="s">
        <v>150</v>
      </c>
      <c r="D195" s="67" t="s">
        <v>25</v>
      </c>
      <c r="E195" s="68">
        <v>419</v>
      </c>
      <c r="F195" s="74" t="s">
        <v>153</v>
      </c>
      <c r="G195" s="74">
        <v>80322</v>
      </c>
      <c r="H195" s="74" t="s">
        <v>154</v>
      </c>
      <c r="I195" s="74">
        <v>51783</v>
      </c>
      <c r="J195" s="81"/>
      <c r="K195" s="81"/>
      <c r="L195" s="81">
        <v>219.5</v>
      </c>
      <c r="M195" s="81">
        <v>34</v>
      </c>
      <c r="N195" s="82">
        <v>57.76</v>
      </c>
      <c r="O195" s="71" t="s">
        <v>51</v>
      </c>
      <c r="P195" s="71"/>
      <c r="Q195" s="71" t="s">
        <v>35</v>
      </c>
      <c r="R195" s="71"/>
      <c r="S195" s="73"/>
      <c r="U195" s="124">
        <f>SUM(Q195:S195)/3.8</f>
        <v>0</v>
      </c>
    </row>
    <row r="196" spans="1:21" ht="26.25" customHeight="1" x14ac:dyDescent="0.3">
      <c r="A196" s="64"/>
      <c r="B196" s="65">
        <v>0.670138888888961</v>
      </c>
      <c r="C196" s="66" t="s">
        <v>144</v>
      </c>
      <c r="D196" s="67" t="s">
        <v>25</v>
      </c>
      <c r="E196" s="68">
        <v>128</v>
      </c>
      <c r="F196" s="74" t="s">
        <v>155</v>
      </c>
      <c r="G196" s="74">
        <v>80322</v>
      </c>
      <c r="H196" s="74" t="s">
        <v>130</v>
      </c>
      <c r="I196" s="74">
        <v>58630</v>
      </c>
      <c r="J196" s="69"/>
      <c r="K196" s="69">
        <v>211.5</v>
      </c>
      <c r="L196" s="69"/>
      <c r="M196" s="69">
        <v>35</v>
      </c>
      <c r="N196" s="70">
        <v>55.66</v>
      </c>
      <c r="O196" s="71" t="s">
        <v>73</v>
      </c>
      <c r="P196" s="71"/>
      <c r="Q196" s="71" t="s">
        <v>38</v>
      </c>
      <c r="R196" s="71"/>
      <c r="S196" s="73">
        <v>5</v>
      </c>
    </row>
    <row r="197" spans="1:21" ht="18.75" x14ac:dyDescent="0.3">
      <c r="A197" s="64"/>
      <c r="B197" s="65">
        <v>0.69097222222232502</v>
      </c>
      <c r="C197" s="66" t="s">
        <v>143</v>
      </c>
      <c r="D197" s="67" t="s">
        <v>26</v>
      </c>
      <c r="E197" s="68">
        <v>853</v>
      </c>
      <c r="F197" s="74" t="s">
        <v>156</v>
      </c>
      <c r="G197" s="74">
        <v>1811449</v>
      </c>
      <c r="H197" s="74" t="s">
        <v>157</v>
      </c>
      <c r="I197" s="74">
        <v>59463</v>
      </c>
      <c r="J197" s="69"/>
      <c r="K197" s="69"/>
      <c r="L197" s="69">
        <v>184.5</v>
      </c>
      <c r="M197" s="69">
        <v>11</v>
      </c>
      <c r="N197" s="70">
        <v>52.71</v>
      </c>
      <c r="O197" s="152" t="s">
        <v>102</v>
      </c>
      <c r="P197" s="152"/>
      <c r="Q197" s="152"/>
      <c r="R197" s="152" t="s">
        <v>32</v>
      </c>
      <c r="S197" s="153"/>
    </row>
    <row r="198" spans="1:21" ht="4.5" customHeight="1" thickBot="1" x14ac:dyDescent="0.3">
      <c r="A198" s="114"/>
      <c r="B198" s="115"/>
      <c r="C198" s="115"/>
      <c r="D198" s="115"/>
      <c r="E198" s="115"/>
      <c r="F198" s="115"/>
      <c r="G198" s="115"/>
      <c r="H198" s="115"/>
      <c r="I198" s="151"/>
      <c r="J198" s="115"/>
      <c r="K198" s="115"/>
      <c r="L198" s="115"/>
      <c r="M198" s="115"/>
      <c r="N198" s="119"/>
      <c r="O198" s="120"/>
      <c r="P198" s="120"/>
      <c r="Q198" s="120"/>
      <c r="R198" s="120"/>
      <c r="S198" s="121"/>
    </row>
  </sheetData>
  <mergeCells count="168">
    <mergeCell ref="O188:R188"/>
    <mergeCell ref="A184:G184"/>
    <mergeCell ref="J184:M184"/>
    <mergeCell ref="Q184:R186"/>
    <mergeCell ref="A185:G185"/>
    <mergeCell ref="J185:M185"/>
    <mergeCell ref="A186:G186"/>
    <mergeCell ref="O174:R174"/>
    <mergeCell ref="A182:G182"/>
    <mergeCell ref="I182:N182"/>
    <mergeCell ref="O182:Q182"/>
    <mergeCell ref="A183:G183"/>
    <mergeCell ref="J183:M183"/>
    <mergeCell ref="O183:Q183"/>
    <mergeCell ref="R183:S183"/>
    <mergeCell ref="A170:G170"/>
    <mergeCell ref="J170:M170"/>
    <mergeCell ref="Q170:R172"/>
    <mergeCell ref="A171:G171"/>
    <mergeCell ref="J171:M171"/>
    <mergeCell ref="A172:G172"/>
    <mergeCell ref="O161:R161"/>
    <mergeCell ref="A168:G168"/>
    <mergeCell ref="I168:N168"/>
    <mergeCell ref="O168:Q168"/>
    <mergeCell ref="A169:G169"/>
    <mergeCell ref="J169:M169"/>
    <mergeCell ref="O169:Q169"/>
    <mergeCell ref="R169:S169"/>
    <mergeCell ref="A157:G157"/>
    <mergeCell ref="J157:M157"/>
    <mergeCell ref="Q157:R159"/>
    <mergeCell ref="A158:G158"/>
    <mergeCell ref="J158:M158"/>
    <mergeCell ref="A159:G159"/>
    <mergeCell ref="O145:R145"/>
    <mergeCell ref="A155:G155"/>
    <mergeCell ref="I155:N155"/>
    <mergeCell ref="O155:Q155"/>
    <mergeCell ref="A156:G156"/>
    <mergeCell ref="J156:M156"/>
    <mergeCell ref="O156:Q156"/>
    <mergeCell ref="R156:S156"/>
    <mergeCell ref="A141:G141"/>
    <mergeCell ref="J141:M141"/>
    <mergeCell ref="Q141:R143"/>
    <mergeCell ref="A142:G142"/>
    <mergeCell ref="J142:M142"/>
    <mergeCell ref="A143:G143"/>
    <mergeCell ref="O130:R130"/>
    <mergeCell ref="A139:G139"/>
    <mergeCell ref="I139:N139"/>
    <mergeCell ref="O139:Q139"/>
    <mergeCell ref="A140:G140"/>
    <mergeCell ref="J140:M140"/>
    <mergeCell ref="O140:Q140"/>
    <mergeCell ref="R140:S140"/>
    <mergeCell ref="A126:G126"/>
    <mergeCell ref="J126:M126"/>
    <mergeCell ref="Q126:R128"/>
    <mergeCell ref="A127:G127"/>
    <mergeCell ref="J127:M127"/>
    <mergeCell ref="A128:G128"/>
    <mergeCell ref="O113:R113"/>
    <mergeCell ref="A124:G124"/>
    <mergeCell ref="I124:N124"/>
    <mergeCell ref="O124:Q124"/>
    <mergeCell ref="A125:G125"/>
    <mergeCell ref="J125:M125"/>
    <mergeCell ref="O125:Q125"/>
    <mergeCell ref="R125:S125"/>
    <mergeCell ref="A109:G109"/>
    <mergeCell ref="J109:M109"/>
    <mergeCell ref="Q109:R111"/>
    <mergeCell ref="A110:G110"/>
    <mergeCell ref="J110:M110"/>
    <mergeCell ref="A111:G111"/>
    <mergeCell ref="O93:R93"/>
    <mergeCell ref="A107:G107"/>
    <mergeCell ref="I107:N107"/>
    <mergeCell ref="O107:Q107"/>
    <mergeCell ref="A108:G108"/>
    <mergeCell ref="J108:M108"/>
    <mergeCell ref="O108:Q108"/>
    <mergeCell ref="R108:S108"/>
    <mergeCell ref="A89:G89"/>
    <mergeCell ref="J89:M89"/>
    <mergeCell ref="Q89:R91"/>
    <mergeCell ref="A90:G90"/>
    <mergeCell ref="J90:M90"/>
    <mergeCell ref="A91:G91"/>
    <mergeCell ref="O75:R75"/>
    <mergeCell ref="A87:G87"/>
    <mergeCell ref="I87:N87"/>
    <mergeCell ref="O87:Q87"/>
    <mergeCell ref="A88:G88"/>
    <mergeCell ref="J88:M88"/>
    <mergeCell ref="O88:Q88"/>
    <mergeCell ref="R88:S88"/>
    <mergeCell ref="A71:G71"/>
    <mergeCell ref="J71:M71"/>
    <mergeCell ref="Q71:R73"/>
    <mergeCell ref="A72:G72"/>
    <mergeCell ref="J72:M72"/>
    <mergeCell ref="A73:G73"/>
    <mergeCell ref="O58:R58"/>
    <mergeCell ref="A69:G69"/>
    <mergeCell ref="I69:N69"/>
    <mergeCell ref="O69:Q69"/>
    <mergeCell ref="A70:G70"/>
    <mergeCell ref="J70:M70"/>
    <mergeCell ref="O70:Q70"/>
    <mergeCell ref="R70:S70"/>
    <mergeCell ref="A54:G54"/>
    <mergeCell ref="J54:M54"/>
    <mergeCell ref="Q54:R56"/>
    <mergeCell ref="A55:G55"/>
    <mergeCell ref="J55:M55"/>
    <mergeCell ref="A56:G56"/>
    <mergeCell ref="O41:R41"/>
    <mergeCell ref="A52:G52"/>
    <mergeCell ref="I52:N52"/>
    <mergeCell ref="O52:Q52"/>
    <mergeCell ref="A53:G53"/>
    <mergeCell ref="J53:M53"/>
    <mergeCell ref="O53:Q53"/>
    <mergeCell ref="R53:S53"/>
    <mergeCell ref="A37:G37"/>
    <mergeCell ref="J37:M37"/>
    <mergeCell ref="Q37:R39"/>
    <mergeCell ref="A38:G38"/>
    <mergeCell ref="J38:M38"/>
    <mergeCell ref="A39:G39"/>
    <mergeCell ref="O23:R23"/>
    <mergeCell ref="A35:G35"/>
    <mergeCell ref="I35:N35"/>
    <mergeCell ref="O35:Q35"/>
    <mergeCell ref="A36:G36"/>
    <mergeCell ref="J36:M36"/>
    <mergeCell ref="O36:Q36"/>
    <mergeCell ref="R36:S36"/>
    <mergeCell ref="A19:G19"/>
    <mergeCell ref="J19:M19"/>
    <mergeCell ref="Q19:R21"/>
    <mergeCell ref="A20:G20"/>
    <mergeCell ref="J20:M20"/>
    <mergeCell ref="A21:G21"/>
    <mergeCell ref="O7:R7"/>
    <mergeCell ref="A17:G17"/>
    <mergeCell ref="I17:N17"/>
    <mergeCell ref="O17:Q17"/>
    <mergeCell ref="A18:G18"/>
    <mergeCell ref="J18:M18"/>
    <mergeCell ref="O18:Q18"/>
    <mergeCell ref="R18:S18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16" orientation="landscape" horizontalDpi="4294967293" r:id="rId1"/>
  <headerFooter alignWithMargins="0"/>
  <rowBreaks count="9" manualBreakCount="9">
    <brk id="16" max="16383" man="1"/>
    <brk id="34" max="18" man="1"/>
    <brk id="51" max="18" man="1"/>
    <brk id="68" max="18" man="1"/>
    <brk id="86" max="18" man="1"/>
    <brk id="118" max="18" man="1"/>
    <brk id="138" max="18" man="1"/>
    <brk id="154" max="18" man="1"/>
    <brk id="167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CL(5)</vt:lpstr>
      <vt:lpstr>'Aff SQ CL(5)'!Print_Area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2019-03-23T20:27:35Z</dcterms:created>
  <dcterms:modified xsi:type="dcterms:W3CDTF">2019-03-23T20:28:54Z</dcterms:modified>
</cp:coreProperties>
</file>