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4\results\"/>
    </mc:Choice>
  </mc:AlternateContent>
  <bookViews>
    <workbookView xWindow="0" yWindow="0" windowWidth="20490" windowHeight="7755"/>
  </bookViews>
  <sheets>
    <sheet name="aff230114" sheetId="1" r:id="rId1"/>
  </sheets>
  <definedNames>
    <definedName name="_xlnm._FilterDatabase" localSheetId="0" hidden="1">'aff230114'!$A$139:$S$155</definedName>
    <definedName name="_xlnm.Print_Area" localSheetId="0">'aff230114'!$A$1:$S$185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1" l="1"/>
  <c r="U85" i="1"/>
</calcChain>
</file>

<file path=xl/sharedStrings.xml><?xml version="1.0" encoding="utf-8"?>
<sst xmlns="http://schemas.openxmlformats.org/spreadsheetml/2006/main" count="810" uniqueCount="175">
  <si>
    <t>Step Aside Dressage</t>
  </si>
  <si>
    <t xml:space="preserve"> @Royal Leisure Centre</t>
  </si>
  <si>
    <t xml:space="preserve">Starters: </t>
  </si>
  <si>
    <t>Thursday  23rd January 2014</t>
  </si>
  <si>
    <t>Judge:</t>
  </si>
  <si>
    <t>Margeret Drewe</t>
  </si>
  <si>
    <t xml:space="preserve">Avr %      </t>
  </si>
  <si>
    <t>Class 1</t>
  </si>
  <si>
    <t>Writer:</t>
  </si>
  <si>
    <t>Val Jacks</t>
  </si>
  <si>
    <t>BACK IN ACTION</t>
  </si>
  <si>
    <t>OUTDOOR ARENA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</si>
  <si>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</si>
  <si>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</si>
  <si>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</si>
  <si>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</si>
  <si>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</si>
  <si>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</si>
  <si>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</si>
  <si>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</si>
  <si>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</si>
  <si>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</si>
  <si>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</si>
  <si>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</si>
  <si>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</si>
  <si>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</si>
  <si>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O</t>
  </si>
  <si>
    <t>R</t>
  </si>
  <si>
    <t>T</t>
  </si>
  <si>
    <t>O/all</t>
  </si>
  <si>
    <t>DM</t>
  </si>
  <si>
    <t>P15</t>
  </si>
  <si>
    <t>John Griffin</t>
  </si>
  <si>
    <t>Fables Rima</t>
  </si>
  <si>
    <t>1st</t>
  </si>
  <si>
    <t xml:space="preserve">
R</t>
  </si>
  <si>
    <t xml:space="preserve">Carolyne Allen   </t>
  </si>
  <si>
    <t>Alderley Hilldown Fern</t>
  </si>
  <si>
    <t>2nd</t>
  </si>
  <si>
    <t>Jennifer McElhinney</t>
  </si>
  <si>
    <t>Rivages des Negres</t>
  </si>
  <si>
    <t>3rd</t>
  </si>
  <si>
    <t>Jane Kendall</t>
  </si>
  <si>
    <t>Class 2</t>
  </si>
  <si>
    <t>Margaret Boniface</t>
  </si>
  <si>
    <t>INDOOR ARENA</t>
  </si>
  <si>
    <t xml:space="preserve">Preliminary 19 Summer Qualifier </t>
  </si>
  <si>
    <t>P19</t>
  </si>
  <si>
    <t>Lise Taylor</t>
  </si>
  <si>
    <t>Chica Bonita</t>
  </si>
  <si>
    <t>4th</t>
  </si>
  <si>
    <t>Laura Corp</t>
  </si>
  <si>
    <t>Stepping Out</t>
  </si>
  <si>
    <t>5th</t>
  </si>
  <si>
    <t xml:space="preserve">Sarah-Jane Cox </t>
  </si>
  <si>
    <t>Castletown Fearless</t>
  </si>
  <si>
    <t>1430107a</t>
  </si>
  <si>
    <t>6th</t>
  </si>
  <si>
    <t>Lucy Rackham</t>
  </si>
  <si>
    <t>Castlefrench Duke</t>
  </si>
  <si>
    <t>7th</t>
  </si>
  <si>
    <t>Lucy Day</t>
  </si>
  <si>
    <t>Tunder</t>
  </si>
  <si>
    <t>DNA</t>
  </si>
  <si>
    <t>Bridget Beresford-Wright</t>
  </si>
  <si>
    <t>Class 3</t>
  </si>
  <si>
    <t>Sally Stevens</t>
  </si>
  <si>
    <t>STEP ASIDE</t>
  </si>
  <si>
    <t>Novice 23 Summer</t>
  </si>
  <si>
    <t>Open</t>
  </si>
  <si>
    <t>Rest</t>
  </si>
  <si>
    <t>N23</t>
  </si>
  <si>
    <t xml:space="preserve">Elisabeth Halliday-Sharp  </t>
  </si>
  <si>
    <t>Cooley Ground Control</t>
  </si>
  <si>
    <t>Sarah Davidson</t>
  </si>
  <si>
    <t>Dartino</t>
  </si>
  <si>
    <t>Susannah Givons</t>
  </si>
  <si>
    <t>Downtown Darco</t>
  </si>
  <si>
    <t xml:space="preserve">Sarah Maple </t>
  </si>
  <si>
    <t>Frankie Foxtrot</t>
  </si>
  <si>
    <t>Georgia Hyson</t>
  </si>
  <si>
    <t>FRS Rafago</t>
  </si>
  <si>
    <t xml:space="preserve">Val Hall </t>
  </si>
  <si>
    <t>Barnham Street Maddison</t>
  </si>
  <si>
    <t>8th</t>
  </si>
  <si>
    <t>Andrew Gould</t>
  </si>
  <si>
    <t>FRS Devereaux</t>
  </si>
  <si>
    <t>w/d</t>
  </si>
  <si>
    <t xml:space="preserve">Antonia Forster    </t>
  </si>
  <si>
    <t>Odin</t>
  </si>
  <si>
    <t>dna</t>
  </si>
  <si>
    <t>Pat Green</t>
  </si>
  <si>
    <t>Class 4</t>
  </si>
  <si>
    <t>Sarah-Jane Cox</t>
  </si>
  <si>
    <t>DODSON &amp; HORRELL</t>
  </si>
  <si>
    <t>Novice 37 Summer Qualifier</t>
  </si>
  <si>
    <t>N37</t>
  </si>
  <si>
    <t xml:space="preserve">Pip Wates     </t>
  </si>
  <si>
    <t>Woodlands Persuasion</t>
  </si>
  <si>
    <t>Forever Darco</t>
  </si>
  <si>
    <t>Vicky Allan</t>
  </si>
  <si>
    <t>Razzle Dazzle</t>
  </si>
  <si>
    <t>57750A</t>
  </si>
  <si>
    <t>Class 5</t>
  </si>
  <si>
    <t>Elementary 43 Summer</t>
  </si>
  <si>
    <t>E43</t>
  </si>
  <si>
    <t>Kate Lukas</t>
  </si>
  <si>
    <t>Belofte</t>
  </si>
  <si>
    <t xml:space="preserve">Louise Brown   </t>
  </si>
  <si>
    <t>Odini</t>
  </si>
  <si>
    <t>Elisabeth Halliday-Sharp</t>
  </si>
  <si>
    <t>Viscount Oscar</t>
  </si>
  <si>
    <t xml:space="preserve">Alison Jones </t>
  </si>
  <si>
    <t>Wyvern of Bellhouse</t>
  </si>
  <si>
    <t>5th=</t>
  </si>
  <si>
    <t>Cinnaber</t>
  </si>
  <si>
    <t>Jennifer Pidgeon</t>
  </si>
  <si>
    <t>Just Jeremiah</t>
  </si>
  <si>
    <t>Kerrie Wallace</t>
  </si>
  <si>
    <t>Cayman Storm</t>
  </si>
  <si>
    <t xml:space="preserve">Alison Bell    </t>
  </si>
  <si>
    <t>Anderida Diva</t>
  </si>
  <si>
    <t>9th</t>
  </si>
  <si>
    <t>Fiona Clark</t>
  </si>
  <si>
    <t>Wizz II</t>
  </si>
  <si>
    <t>10th</t>
  </si>
  <si>
    <t>Cove Water</t>
  </si>
  <si>
    <t>11th</t>
  </si>
  <si>
    <t xml:space="preserve">Sophie Hall    </t>
  </si>
  <si>
    <t>Skippy Too II</t>
  </si>
  <si>
    <t>12th</t>
  </si>
  <si>
    <t>Class 6</t>
  </si>
  <si>
    <t>EQUILIBRIUM PRODUCTS</t>
  </si>
  <si>
    <t>Elementary 57 Summer Qualifier</t>
  </si>
  <si>
    <t>E57</t>
  </si>
  <si>
    <t>Fidertwist</t>
  </si>
  <si>
    <t>Hannah Powel</t>
  </si>
  <si>
    <t>Keystone Winston</t>
  </si>
  <si>
    <t>ret</t>
  </si>
  <si>
    <t>Debbie Wardle</t>
  </si>
  <si>
    <t>Class 7</t>
  </si>
  <si>
    <t>Helen Dunn</t>
  </si>
  <si>
    <t>Medium 69</t>
  </si>
  <si>
    <t>M69</t>
  </si>
  <si>
    <t>Dutch Dream</t>
  </si>
  <si>
    <t xml:space="preserve">Suzanne Lavandera </t>
  </si>
  <si>
    <t>Keystone Diaggio</t>
  </si>
  <si>
    <t xml:space="preserve">Kirstie Campbell    </t>
  </si>
  <si>
    <t>Fable's Showmeister</t>
  </si>
  <si>
    <t>Becky Whitcombe</t>
  </si>
  <si>
    <t>Dimaggio Delight</t>
  </si>
  <si>
    <t>Jane Rensch</t>
  </si>
  <si>
    <t>Smart Susie</t>
  </si>
  <si>
    <t>Trina Stewart</t>
  </si>
  <si>
    <t>Udo III</t>
  </si>
  <si>
    <t>Ret</t>
  </si>
  <si>
    <t>Class 8</t>
  </si>
  <si>
    <t>Dressage Deluxe</t>
  </si>
  <si>
    <t>Medium 75 Summer Qualifier</t>
  </si>
  <si>
    <t>M75</t>
  </si>
  <si>
    <t>Julia Walker</t>
  </si>
  <si>
    <t>Rodhea</t>
  </si>
  <si>
    <t>Fernhill by Night</t>
  </si>
  <si>
    <t xml:space="preserve">HHS Cooley </t>
  </si>
  <si>
    <t>Red Letter Day</t>
  </si>
  <si>
    <t>Udo</t>
  </si>
  <si>
    <t>Class 9</t>
  </si>
  <si>
    <t>Pick a Test  AM92/A105/PSG</t>
  </si>
  <si>
    <t>AM92</t>
  </si>
  <si>
    <t xml:space="preserve">Sam Ray </t>
  </si>
  <si>
    <t>Hermoine</t>
  </si>
  <si>
    <t>Class 10</t>
  </si>
  <si>
    <t>SUREGROW</t>
  </si>
  <si>
    <t>Advanced Medium 98 Summer Qualifier</t>
  </si>
  <si>
    <t>AM98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</si>
</sst>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rgb="FFFF0000"/>
      <name val="Times New Roman"/>
      <family val="1"/>
    </font>
    <font>
      <b/>
      <i/>
      <u/>
      <sz val="14"/>
      <color indexed="10"/>
      <name val="Times New Roman"/>
      <family val="1"/>
    </font>
    <font>
      <i/>
      <sz val="10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i/>
      <sz val="10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i/>
      <sz val="12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8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1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9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1" xfId="1" applyFont="1" applyBorder="1"/>
    <xf numFmtId="0" fontId="7" fillId="0" borderId="13" xfId="1" applyFont="1" applyBorder="1" applyAlignment="1">
      <alignment horizontal="center" vertical="top"/>
    </xf>
    <xf numFmtId="0" fontId="7" fillId="0" borderId="14" xfId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7" fillId="0" borderId="19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7" fillId="0" borderId="22" xfId="1" applyFont="1" applyBorder="1" applyAlignment="1">
      <alignment horizontal="left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0" fontId="7" fillId="0" borderId="25" xfId="1" applyFont="1" applyBorder="1" applyAlignment="1">
      <alignment horizontal="left" vertical="top"/>
    </xf>
    <xf numFmtId="0" fontId="7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1" fontId="17" fillId="0" borderId="28" xfId="0" applyNumberFormat="1" applyFont="1" applyFill="1" applyBorder="1" applyAlignment="1">
      <alignment horizontal="left"/>
    </xf>
    <xf numFmtId="0" fontId="10" fillId="0" borderId="28" xfId="1" applyFont="1" applyBorder="1" applyAlignment="1"/>
    <xf numFmtId="2" fontId="10" fillId="0" borderId="28" xfId="1" applyNumberFormat="1" applyFont="1" applyBorder="1"/>
    <xf numFmtId="0" fontId="4" fillId="0" borderId="28" xfId="1" applyFont="1" applyBorder="1" applyAlignment="1">
      <alignment horizontal="right"/>
    </xf>
    <xf numFmtId="0" fontId="4" fillId="0" borderId="28" xfId="1" applyFont="1" applyBorder="1" applyAlignment="1"/>
    <xf numFmtId="0" fontId="4" fillId="0" borderId="29" xfId="1" applyFont="1" applyBorder="1" applyAlignment="1"/>
    <xf numFmtId="0" fontId="17" fillId="0" borderId="28" xfId="0" applyFont="1" applyFill="1" applyBorder="1" applyAlignment="1">
      <alignment horizontal="left" wrapText="1"/>
    </xf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18" fillId="0" borderId="22" xfId="1" applyFont="1" applyBorder="1" applyAlignment="1">
      <alignment horizontal="right"/>
    </xf>
    <xf numFmtId="0" fontId="15" fillId="0" borderId="23" xfId="1" applyFont="1" applyBorder="1" applyAlignment="1"/>
    <xf numFmtId="0" fontId="9" fillId="0" borderId="0" xfId="1" applyFont="1"/>
    <xf numFmtId="0" fontId="10" fillId="0" borderId="28" xfId="1" applyFont="1" applyBorder="1"/>
    <xf numFmtId="1" fontId="10" fillId="0" borderId="28" xfId="1" applyNumberFormat="1" applyFont="1" applyBorder="1"/>
    <xf numFmtId="0" fontId="16" fillId="0" borderId="28" xfId="0" applyFont="1" applyBorder="1" applyAlignment="1">
      <alignment horizontal="left"/>
    </xf>
    <xf numFmtId="0" fontId="9" fillId="0" borderId="28" xfId="1" applyFont="1" applyBorder="1"/>
    <xf numFmtId="2" fontId="9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7" fillId="0" borderId="29" xfId="1" applyFont="1" applyBorder="1" applyAlignment="1"/>
    <xf numFmtId="0" fontId="17" fillId="0" borderId="28" xfId="0" applyFont="1" applyBorder="1" applyAlignment="1">
      <alignment horizontal="left"/>
    </xf>
    <xf numFmtId="0" fontId="9" fillId="0" borderId="30" xfId="1" applyFont="1" applyBorder="1"/>
    <xf numFmtId="0" fontId="19" fillId="0" borderId="30" xfId="1" applyFont="1" applyBorder="1" applyAlignment="1">
      <alignment horizontal="right"/>
    </xf>
    <xf numFmtId="0" fontId="7" fillId="0" borderId="31" xfId="1" applyFont="1" applyBorder="1" applyAlignment="1"/>
    <xf numFmtId="0" fontId="1" fillId="0" borderId="28" xfId="0" applyFont="1" applyFill="1" applyBorder="1" applyAlignment="1">
      <alignment horizontal="left"/>
    </xf>
    <xf numFmtId="1" fontId="1" fillId="0" borderId="28" xfId="0" applyNumberFormat="1" applyFont="1" applyFill="1" applyBorder="1" applyAlignment="1">
      <alignment horizontal="left"/>
    </xf>
    <xf numFmtId="1" fontId="17" fillId="0" borderId="28" xfId="0" applyNumberFormat="1" applyFont="1" applyBorder="1" applyAlignment="1">
      <alignment horizontal="left"/>
    </xf>
    <xf numFmtId="0" fontId="17" fillId="0" borderId="28" xfId="0" applyFont="1" applyBorder="1" applyAlignment="1">
      <alignment horizontal="left" wrapText="1"/>
    </xf>
    <xf numFmtId="0" fontId="17" fillId="0" borderId="28" xfId="0" applyFont="1" applyBorder="1" applyAlignment="1"/>
    <xf numFmtId="1" fontId="17" fillId="0" borderId="28" xfId="0" applyNumberFormat="1" applyFont="1" applyBorder="1" applyAlignment="1"/>
    <xf numFmtId="20" fontId="1" fillId="0" borderId="28" xfId="1" applyNumberFormat="1" applyFon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Fill="1" applyBorder="1" applyAlignment="1">
      <alignment horizontal="left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/>
    <xf numFmtId="2" fontId="15" fillId="0" borderId="28" xfId="1" applyNumberFormat="1" applyFont="1" applyBorder="1" applyAlignment="1"/>
    <xf numFmtId="0" fontId="20" fillId="0" borderId="28" xfId="1" applyFont="1" applyBorder="1" applyAlignment="1">
      <alignment horizontal="right"/>
    </xf>
    <xf numFmtId="0" fontId="21" fillId="0" borderId="29" xfId="1" applyFont="1" applyBorder="1" applyAlignment="1"/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18" fillId="0" borderId="21" xfId="1" applyFont="1" applyBorder="1" applyAlignment="1">
      <alignment horizontal="right"/>
    </xf>
    <xf numFmtId="0" fontId="15" fillId="0" borderId="33" xfId="1" applyFont="1" applyBorder="1" applyAlignment="1"/>
    <xf numFmtId="0" fontId="14" fillId="0" borderId="0" xfId="1" applyFont="1" applyFill="1" applyBorder="1" applyAlignment="1">
      <alignment wrapText="1"/>
    </xf>
    <xf numFmtId="2" fontId="1" fillId="0" borderId="0" xfId="1" applyNumberFormat="1"/>
    <xf numFmtId="0" fontId="22" fillId="0" borderId="28" xfId="0" applyFont="1" applyBorder="1" applyAlignment="1">
      <alignment horizontal="left"/>
    </xf>
    <xf numFmtId="0" fontId="17" fillId="0" borderId="28" xfId="2" applyFont="1" applyFill="1" applyBorder="1" applyAlignment="1" applyProtection="1">
      <alignment horizontal="left" wrapText="1"/>
    </xf>
    <xf numFmtId="0" fontId="9" fillId="0" borderId="28" xfId="1" applyFont="1" applyFill="1" applyBorder="1" applyAlignment="1">
      <alignment horizontal="left" wrapText="1"/>
    </xf>
    <xf numFmtId="0" fontId="15" fillId="0" borderId="28" xfId="1" applyFont="1" applyBorder="1" applyAlignment="1">
      <alignment horizontal="left"/>
    </xf>
    <xf numFmtId="20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 applyBorder="1"/>
    <xf numFmtId="0" fontId="18" fillId="0" borderId="0" xfId="1" applyFont="1" applyBorder="1" applyAlignment="1">
      <alignment horizontal="right"/>
    </xf>
    <xf numFmtId="0" fontId="15" fillId="0" borderId="0" xfId="1" applyFont="1" applyBorder="1" applyAlignment="1"/>
    <xf numFmtId="0" fontId="1" fillId="0" borderId="28" xfId="0" applyFont="1" applyBorder="1" applyAlignment="1">
      <alignment horizontal="left"/>
    </xf>
    <xf numFmtId="1" fontId="1" fillId="0" borderId="28" xfId="0" applyNumberFormat="1" applyFont="1" applyBorder="1" applyAlignment="1">
      <alignment horizontal="left"/>
    </xf>
    <xf numFmtId="0" fontId="9" fillId="0" borderId="25" xfId="1" applyFont="1" applyBorder="1"/>
    <xf numFmtId="2" fontId="9" fillId="0" borderId="25" xfId="1" applyNumberFormat="1" applyFont="1" applyBorder="1"/>
    <xf numFmtId="0" fontId="24" fillId="0" borderId="25" xfId="1" applyFont="1" applyBorder="1" applyAlignment="1">
      <alignment horizontal="center"/>
    </xf>
    <xf numFmtId="0" fontId="7" fillId="0" borderId="26" xfId="1" applyFont="1" applyBorder="1" applyAlignment="1"/>
    <xf numFmtId="1" fontId="17" fillId="0" borderId="28" xfId="0" applyNumberFormat="1" applyFont="1" applyBorder="1" applyAlignment="1">
      <alignment horizontal="center"/>
    </xf>
    <xf numFmtId="0" fontId="7" fillId="0" borderId="28" xfId="1" applyFont="1" applyBorder="1" applyAlignment="1">
      <alignment horizontal="center" vertical="top"/>
    </xf>
    <xf numFmtId="0" fontId="10" fillId="0" borderId="22" xfId="1" applyFont="1" applyBorder="1"/>
    <xf numFmtId="20" fontId="17" fillId="0" borderId="28" xfId="1" applyNumberFormat="1" applyFont="1" applyBorder="1"/>
    <xf numFmtId="0" fontId="17" fillId="0" borderId="28" xfId="1" applyFont="1" applyBorder="1" applyAlignment="1">
      <alignment horizontal="left" vertical="top"/>
    </xf>
    <xf numFmtId="0" fontId="15" fillId="0" borderId="0" xfId="1" applyFont="1" applyBorder="1" applyAlignment="1">
      <alignment horizontal="center" vertical="top"/>
    </xf>
    <xf numFmtId="1" fontId="15" fillId="0" borderId="0" xfId="1" applyNumberFormat="1" applyFont="1" applyBorder="1" applyAlignment="1">
      <alignment horizontal="center" vertical="top"/>
    </xf>
    <xf numFmtId="0" fontId="15" fillId="0" borderId="0" xfId="1" applyFont="1" applyBorder="1" applyAlignment="1">
      <alignment horizontal="left" wrapText="1"/>
    </xf>
    <xf numFmtId="0" fontId="7" fillId="0" borderId="18" xfId="1" applyFont="1" applyBorder="1" applyAlignment="1">
      <alignment vertical="top"/>
    </xf>
    <xf numFmtId="20" fontId="25" fillId="0" borderId="27" xfId="1" applyNumberFormat="1" applyFont="1" applyBorder="1"/>
    <xf numFmtId="0" fontId="15" fillId="0" borderId="21" xfId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tabSelected="1" topLeftCell="A109" zoomScale="85" zoomScaleNormal="85" workbookViewId="0">
      <selection activeCell="N117" sqref="N117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8" style="11" bestFit="1" customWidth="1"/>
    <col min="4" max="4" width="5.85546875" style="11" bestFit="1" customWidth="1"/>
    <col min="5" max="5" width="5.140625" style="11" bestFit="1" customWidth="1"/>
    <col min="6" max="6" width="27.85546875" style="11" bestFit="1" customWidth="1"/>
    <col min="7" max="7" width="10.5703125" style="11" bestFit="1" customWidth="1"/>
    <col min="8" max="8" width="29.5703125" style="11" bestFit="1" customWidth="1"/>
    <col min="9" max="9" width="11.7109375" style="11" bestFit="1" customWidth="1"/>
    <col min="10" max="10" width="9.42578125" style="11" customWidth="1"/>
    <col min="11" max="11" width="10.140625" style="11" customWidth="1"/>
    <col min="12" max="12" width="7.7109375" style="11" customWidth="1"/>
    <col min="13" max="13" width="6.85546875" style="11" customWidth="1"/>
    <col min="14" max="14" width="8.85546875" style="11" customWidth="1"/>
    <col min="15" max="15" width="6" style="11" customWidth="1"/>
    <col min="16" max="18" width="5.28515625" style="11" customWidth="1"/>
    <col min="19" max="19" width="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">
      <c r="A2" s="12" t="s">
        <v>3</v>
      </c>
      <c r="B2" s="13"/>
      <c r="C2" s="13"/>
      <c r="D2" s="13"/>
      <c r="E2" s="13"/>
      <c r="F2" s="13"/>
      <c r="G2" s="13"/>
      <c r="H2" s="14"/>
      <c r="I2" s="15" t="s">
        <v>4</v>
      </c>
      <c r="J2" s="16" t="s">
        <v>5</v>
      </c>
      <c r="K2" s="16"/>
      <c r="L2" s="16"/>
      <c r="M2" s="16"/>
      <c r="N2" s="17"/>
      <c r="O2" s="18" t="s">
        <v>6</v>
      </c>
      <c r="P2" s="19"/>
      <c r="Q2" s="20"/>
      <c r="R2" s="21"/>
      <c r="S2" s="22"/>
    </row>
    <row r="3" spans="1:19" ht="19.5" thickBot="1" x14ac:dyDescent="0.3">
      <c r="A3" s="23" t="s">
        <v>7</v>
      </c>
      <c r="B3" s="24"/>
      <c r="C3" s="24"/>
      <c r="D3" s="24"/>
      <c r="E3" s="24"/>
      <c r="F3" s="24"/>
      <c r="G3" s="24"/>
      <c r="H3" s="14"/>
      <c r="I3" s="25" t="s">
        <v>8</v>
      </c>
      <c r="J3" s="16" t="s">
        <v>9</v>
      </c>
      <c r="K3" s="16"/>
      <c r="L3" s="16"/>
      <c r="M3" s="16"/>
      <c r="N3" s="26"/>
      <c r="O3" s="26"/>
      <c r="P3" s="27"/>
      <c r="Q3" s="28">
        <v>230</v>
      </c>
      <c r="R3" s="28"/>
      <c r="S3" s="29"/>
    </row>
    <row r="4" spans="1:19" ht="19.5" customHeight="1" x14ac:dyDescent="0.35">
      <c r="A4" s="30" t="s">
        <v>10</v>
      </c>
      <c r="B4" s="31"/>
      <c r="C4" s="31"/>
      <c r="D4" s="31"/>
      <c r="E4" s="31"/>
      <c r="F4" s="31"/>
      <c r="G4" s="32"/>
      <c r="H4" s="33"/>
      <c r="I4" s="33"/>
      <c r="J4" s="34" t="s">
        <v>11</v>
      </c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12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13</v>
      </c>
      <c r="B7" s="46" t="s">
        <v>14</v>
      </c>
      <c r="C7" s="47" t="s">
        <v>15</v>
      </c>
      <c r="D7" s="47" t="s">
        <v>16</v>
      </c>
      <c r="E7" s="47" t="s">
        <v>17</v>
      </c>
      <c r="F7" s="48" t="s">
        <v>18</v>
      </c>
      <c r="G7" s="48" t="s">
        <v>19</v>
      </c>
      <c r="H7" s="48" t="s">
        <v>20</v>
      </c>
      <c r="I7" s="48" t="s">
        <v>20</v>
      </c>
      <c r="J7" s="47" t="s">
        <v>21</v>
      </c>
      <c r="K7" s="47" t="s">
        <v>21</v>
      </c>
      <c r="L7" s="47" t="s">
        <v>21</v>
      </c>
      <c r="M7" s="47" t="s">
        <v>22</v>
      </c>
      <c r="N7" s="47" t="s">
        <v>23</v>
      </c>
      <c r="O7" s="49" t="s">
        <v>24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13</v>
      </c>
      <c r="E8" s="56"/>
      <c r="F8" s="57"/>
      <c r="G8" s="58" t="s">
        <v>25</v>
      </c>
      <c r="H8" s="57"/>
      <c r="I8" s="58" t="s">
        <v>25</v>
      </c>
      <c r="J8" s="56" t="s">
        <v>26</v>
      </c>
      <c r="K8" s="56" t="s">
        <v>27</v>
      </c>
      <c r="L8" s="56" t="s">
        <v>28</v>
      </c>
      <c r="M8" s="56" t="s">
        <v>13</v>
      </c>
      <c r="N8" s="56"/>
      <c r="O8" s="56" t="s">
        <v>29</v>
      </c>
      <c r="P8" s="56" t="s">
        <v>26</v>
      </c>
      <c r="Q8" s="56" t="s">
        <v>27</v>
      </c>
      <c r="R8" s="56" t="s">
        <v>28</v>
      </c>
      <c r="S8" s="59" t="s">
        <v>30</v>
      </c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6.25" customHeight="1" x14ac:dyDescent="0.35">
      <c r="A10" s="64"/>
      <c r="B10" s="65">
        <v>0.46319444444444446</v>
      </c>
      <c r="C10" s="66" t="s">
        <v>31</v>
      </c>
      <c r="D10" s="67" t="s">
        <v>27</v>
      </c>
      <c r="E10" s="68">
        <v>834</v>
      </c>
      <c r="F10" s="67" t="s">
        <v>32</v>
      </c>
      <c r="G10" s="67">
        <v>400457</v>
      </c>
      <c r="H10" s="67" t="s">
        <v>33</v>
      </c>
      <c r="I10" s="67">
        <v>58753</v>
      </c>
      <c r="J10" s="69"/>
      <c r="K10" s="69">
        <v>160</v>
      </c>
      <c r="L10" s="69"/>
      <c r="M10" s="69">
        <v>56</v>
      </c>
      <c r="N10" s="70">
        <v>69.569999999999993</v>
      </c>
      <c r="O10" s="71" t="s">
        <v>34</v>
      </c>
      <c r="P10" s="72"/>
      <c r="Q10" s="71"/>
      <c r="R10" s="72"/>
      <c r="S10" s="73">
        <v>10</v>
      </c>
    </row>
    <row r="11" spans="1:19" ht="26.25" customHeight="1" x14ac:dyDescent="0.35">
      <c r="A11" s="64"/>
      <c r="B11" s="65">
        <v>0.47430555555555498</v>
      </c>
      <c r="C11" s="66" t="s">
        <v>31</v>
      </c>
      <c r="D11" s="74" t="s">
        <v>35</v>
      </c>
      <c r="E11" s="68">
        <v>962</v>
      </c>
      <c r="F11" s="74" t="s">
        <v>36</v>
      </c>
      <c r="G11" s="74">
        <v>286532</v>
      </c>
      <c r="H11" s="74" t="s">
        <v>37</v>
      </c>
      <c r="I11" s="74">
        <v>52772</v>
      </c>
      <c r="J11" s="69"/>
      <c r="K11" s="69">
        <v>154.5</v>
      </c>
      <c r="L11" s="69"/>
      <c r="M11" s="69">
        <v>53</v>
      </c>
      <c r="N11" s="70">
        <v>67.17</v>
      </c>
      <c r="O11" s="71" t="s">
        <v>38</v>
      </c>
      <c r="P11" s="72"/>
      <c r="Q11" s="71"/>
      <c r="R11" s="72"/>
      <c r="S11" s="73">
        <v>9</v>
      </c>
    </row>
    <row r="12" spans="1:19" ht="26.25" customHeight="1" x14ac:dyDescent="0.35">
      <c r="A12" s="64"/>
      <c r="B12" s="65">
        <v>0.452777777777778</v>
      </c>
      <c r="C12" s="66" t="s">
        <v>31</v>
      </c>
      <c r="D12" s="74" t="s">
        <v>27</v>
      </c>
      <c r="E12" s="68">
        <v>433</v>
      </c>
      <c r="F12" s="74" t="s">
        <v>39</v>
      </c>
      <c r="G12" s="74">
        <v>325961</v>
      </c>
      <c r="H12" s="74" t="s">
        <v>40</v>
      </c>
      <c r="I12" s="74">
        <v>57414</v>
      </c>
      <c r="J12" s="69"/>
      <c r="K12" s="69">
        <v>154</v>
      </c>
      <c r="L12" s="69"/>
      <c r="M12" s="69">
        <v>54</v>
      </c>
      <c r="N12" s="70">
        <v>66.7</v>
      </c>
      <c r="O12" s="71" t="s">
        <v>41</v>
      </c>
      <c r="P12" s="72"/>
      <c r="Q12" s="71"/>
      <c r="R12" s="72"/>
      <c r="S12" s="73">
        <v>8</v>
      </c>
    </row>
    <row r="13" spans="1:19" ht="6.75" customHeight="1" thickBot="1" x14ac:dyDescent="0.3">
      <c r="A13" s="75"/>
      <c r="B13" s="76"/>
      <c r="C13" s="77"/>
      <c r="D13" s="78"/>
      <c r="E13" s="79"/>
      <c r="F13" s="79"/>
      <c r="G13" s="79"/>
      <c r="H13" s="79"/>
      <c r="I13" s="80"/>
      <c r="J13" s="76"/>
      <c r="K13" s="76"/>
      <c r="L13" s="76"/>
      <c r="M13" s="76"/>
      <c r="N13" s="81"/>
      <c r="O13" s="82"/>
      <c r="P13" s="82"/>
      <c r="Q13" s="82"/>
      <c r="R13" s="82"/>
      <c r="S13" s="83"/>
    </row>
    <row r="14" spans="1:19" ht="19.5" customHeight="1" thickBot="1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ht="26.25" thickBot="1" x14ac:dyDescent="0.3">
      <c r="A15" s="1" t="s">
        <v>0</v>
      </c>
      <c r="B15" s="2"/>
      <c r="C15" s="2"/>
      <c r="D15" s="2"/>
      <c r="E15" s="2"/>
      <c r="F15" s="2"/>
      <c r="G15" s="2"/>
      <c r="H15" s="3"/>
      <c r="I15" s="4" t="s">
        <v>1</v>
      </c>
      <c r="J15" s="4"/>
      <c r="K15" s="4"/>
      <c r="L15" s="4"/>
      <c r="M15" s="4"/>
      <c r="N15" s="5"/>
      <c r="O15" s="6" t="s">
        <v>2</v>
      </c>
      <c r="P15" s="7"/>
      <c r="Q15" s="8"/>
      <c r="R15" s="9"/>
      <c r="S15" s="10"/>
    </row>
    <row r="16" spans="1:19" ht="20.25" thickBot="1" x14ac:dyDescent="0.3">
      <c r="A16" s="12" t="s">
        <v>3</v>
      </c>
      <c r="B16" s="13"/>
      <c r="C16" s="13"/>
      <c r="D16" s="13"/>
      <c r="E16" s="13"/>
      <c r="F16" s="13"/>
      <c r="G16" s="13"/>
      <c r="H16" s="14"/>
      <c r="I16" s="15" t="s">
        <v>4</v>
      </c>
      <c r="J16" s="16" t="s">
        <v>42</v>
      </c>
      <c r="K16" s="16"/>
      <c r="L16" s="16"/>
      <c r="M16" s="16"/>
      <c r="N16" s="17"/>
      <c r="O16" s="18" t="s">
        <v>6</v>
      </c>
      <c r="P16" s="19"/>
      <c r="Q16" s="20"/>
      <c r="R16" s="21"/>
      <c r="S16" s="22"/>
    </row>
    <row r="17" spans="1:19" ht="19.5" thickBot="1" x14ac:dyDescent="0.3">
      <c r="A17" s="23" t="s">
        <v>43</v>
      </c>
      <c r="B17" s="24"/>
      <c r="C17" s="24"/>
      <c r="D17" s="24"/>
      <c r="E17" s="24"/>
      <c r="F17" s="24"/>
      <c r="G17" s="24"/>
      <c r="H17" s="14"/>
      <c r="I17" s="25" t="s">
        <v>8</v>
      </c>
      <c r="J17" s="16" t="s">
        <v>44</v>
      </c>
      <c r="K17" s="16"/>
      <c r="L17" s="16"/>
      <c r="M17" s="16"/>
      <c r="N17" s="26"/>
      <c r="O17" s="26"/>
      <c r="P17" s="27"/>
      <c r="Q17" s="28">
        <v>220</v>
      </c>
      <c r="R17" s="28"/>
      <c r="S17" s="29"/>
    </row>
    <row r="18" spans="1:19" ht="18" customHeight="1" x14ac:dyDescent="0.35">
      <c r="A18" s="30" t="s">
        <v>10</v>
      </c>
      <c r="B18" s="31"/>
      <c r="C18" s="31"/>
      <c r="D18" s="31"/>
      <c r="E18" s="31"/>
      <c r="F18" s="31"/>
      <c r="G18" s="32"/>
      <c r="H18" s="33"/>
      <c r="I18" s="33"/>
      <c r="J18" s="34" t="s">
        <v>45</v>
      </c>
      <c r="K18" s="34"/>
      <c r="L18" s="34"/>
      <c r="M18" s="34"/>
      <c r="N18" s="35"/>
      <c r="O18" s="36"/>
      <c r="P18" s="36"/>
      <c r="Q18" s="37"/>
      <c r="R18" s="37"/>
      <c r="S18" s="29"/>
    </row>
    <row r="19" spans="1:19" ht="20.25" customHeight="1" thickBot="1" x14ac:dyDescent="0.3">
      <c r="A19" s="38" t="s">
        <v>46</v>
      </c>
      <c r="B19" s="39"/>
      <c r="C19" s="39"/>
      <c r="D19" s="39"/>
      <c r="E19" s="39"/>
      <c r="F19" s="39"/>
      <c r="G19" s="40"/>
      <c r="H19" s="33"/>
      <c r="I19" s="41"/>
      <c r="J19" s="41"/>
      <c r="K19" s="41"/>
      <c r="L19" s="41"/>
      <c r="M19" s="41"/>
      <c r="N19" s="41"/>
      <c r="O19" s="41"/>
      <c r="P19" s="41"/>
      <c r="Q19" s="37"/>
      <c r="R19" s="37"/>
      <c r="S19" s="29"/>
    </row>
    <row r="20" spans="1:19" ht="6.75" customHeight="1" thickBot="1" x14ac:dyDescent="0.3">
      <c r="A20" s="42"/>
      <c r="B20" s="41"/>
      <c r="C20" s="43"/>
      <c r="D20" s="41"/>
      <c r="E20" s="41"/>
      <c r="F20" s="41"/>
      <c r="G20" s="41"/>
      <c r="H20" s="41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x14ac:dyDescent="0.25">
      <c r="A21" s="46" t="s">
        <v>13</v>
      </c>
      <c r="B21" s="46" t="s">
        <v>14</v>
      </c>
      <c r="C21" s="47" t="s">
        <v>15</v>
      </c>
      <c r="D21" s="47" t="s">
        <v>16</v>
      </c>
      <c r="E21" s="47" t="s">
        <v>17</v>
      </c>
      <c r="F21" s="48" t="s">
        <v>18</v>
      </c>
      <c r="G21" s="48" t="s">
        <v>19</v>
      </c>
      <c r="H21" s="48" t="s">
        <v>20</v>
      </c>
      <c r="I21" s="48" t="s">
        <v>20</v>
      </c>
      <c r="J21" s="47" t="s">
        <v>21</v>
      </c>
      <c r="K21" s="47" t="s">
        <v>21</v>
      </c>
      <c r="L21" s="47" t="s">
        <v>21</v>
      </c>
      <c r="M21" s="47" t="s">
        <v>22</v>
      </c>
      <c r="N21" s="47" t="s">
        <v>23</v>
      </c>
      <c r="O21" s="49" t="s">
        <v>24</v>
      </c>
      <c r="P21" s="50"/>
      <c r="Q21" s="50"/>
      <c r="R21" s="51"/>
      <c r="S21" s="52"/>
    </row>
    <row r="22" spans="1:19" ht="16.5" thickBot="1" x14ac:dyDescent="0.3">
      <c r="A22" s="53"/>
      <c r="B22" s="53"/>
      <c r="C22" s="54"/>
      <c r="D22" s="55" t="s">
        <v>13</v>
      </c>
      <c r="E22" s="56"/>
      <c r="F22" s="57"/>
      <c r="G22" s="58" t="s">
        <v>25</v>
      </c>
      <c r="H22" s="57"/>
      <c r="I22" s="58" t="s">
        <v>25</v>
      </c>
      <c r="J22" s="56" t="s">
        <v>26</v>
      </c>
      <c r="K22" s="56" t="s">
        <v>27</v>
      </c>
      <c r="L22" s="56" t="s">
        <v>28</v>
      </c>
      <c r="M22" s="56" t="s">
        <v>13</v>
      </c>
      <c r="N22" s="56"/>
      <c r="O22" s="56" t="s">
        <v>29</v>
      </c>
      <c r="P22" s="56" t="s">
        <v>26</v>
      </c>
      <c r="Q22" s="56" t="s">
        <v>27</v>
      </c>
      <c r="R22" s="56" t="s">
        <v>28</v>
      </c>
      <c r="S22" s="59" t="s">
        <v>30</v>
      </c>
    </row>
    <row r="23" spans="1:19" ht="6.75" customHeight="1" x14ac:dyDescent="0.25">
      <c r="A23" s="60"/>
      <c r="B23" s="61"/>
      <c r="C23" s="61"/>
      <c r="D23" s="61"/>
      <c r="E23" s="62"/>
      <c r="F23" s="62"/>
      <c r="G23" s="62"/>
      <c r="H23" s="62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3"/>
    </row>
    <row r="24" spans="1:19" ht="26.25" customHeight="1" x14ac:dyDescent="0.35">
      <c r="A24" s="64"/>
      <c r="B24" s="65">
        <v>0.47430555555555498</v>
      </c>
      <c r="C24" s="66" t="s">
        <v>47</v>
      </c>
      <c r="D24" s="74" t="s">
        <v>27</v>
      </c>
      <c r="E24" s="68">
        <v>433</v>
      </c>
      <c r="F24" s="74" t="s">
        <v>39</v>
      </c>
      <c r="G24" s="74">
        <v>325961</v>
      </c>
      <c r="H24" s="74" t="s">
        <v>40</v>
      </c>
      <c r="I24" s="74">
        <v>57414</v>
      </c>
      <c r="J24" s="85"/>
      <c r="K24" s="85">
        <v>157</v>
      </c>
      <c r="L24" s="85"/>
      <c r="M24" s="86">
        <v>58</v>
      </c>
      <c r="N24" s="70">
        <v>71.36</v>
      </c>
      <c r="O24" s="71" t="s">
        <v>34</v>
      </c>
      <c r="P24" s="71"/>
      <c r="Q24" s="71" t="s">
        <v>34</v>
      </c>
      <c r="R24" s="71"/>
      <c r="S24" s="73">
        <v>10</v>
      </c>
    </row>
    <row r="25" spans="1:19" ht="26.25" customHeight="1" x14ac:dyDescent="0.35">
      <c r="A25" s="64"/>
      <c r="B25" s="65">
        <v>0.46875</v>
      </c>
      <c r="C25" s="66" t="s">
        <v>47</v>
      </c>
      <c r="D25" s="67" t="s">
        <v>27</v>
      </c>
      <c r="E25" s="68">
        <v>15</v>
      </c>
      <c r="F25" s="67" t="s">
        <v>48</v>
      </c>
      <c r="G25" s="67">
        <v>130265</v>
      </c>
      <c r="H25" s="67" t="s">
        <v>49</v>
      </c>
      <c r="I25" s="67">
        <v>55056</v>
      </c>
      <c r="J25" s="85"/>
      <c r="K25" s="85">
        <v>155</v>
      </c>
      <c r="L25" s="85"/>
      <c r="M25" s="86">
        <v>56</v>
      </c>
      <c r="N25" s="70">
        <v>70.45</v>
      </c>
      <c r="O25" s="71" t="s">
        <v>38</v>
      </c>
      <c r="P25" s="71"/>
      <c r="Q25" s="71" t="s">
        <v>38</v>
      </c>
      <c r="R25" s="71"/>
      <c r="S25" s="73">
        <v>9</v>
      </c>
    </row>
    <row r="26" spans="1:19" ht="26.25" customHeight="1" x14ac:dyDescent="0.35">
      <c r="A26" s="64"/>
      <c r="B26" s="65">
        <v>0.452777777777778</v>
      </c>
      <c r="C26" s="66" t="s">
        <v>47</v>
      </c>
      <c r="D26" s="74" t="s">
        <v>35</v>
      </c>
      <c r="E26" s="68">
        <v>962</v>
      </c>
      <c r="F26" s="74" t="s">
        <v>36</v>
      </c>
      <c r="G26" s="74">
        <v>286532</v>
      </c>
      <c r="H26" s="74" t="s">
        <v>37</v>
      </c>
      <c r="I26" s="74">
        <v>52772</v>
      </c>
      <c r="J26" s="85"/>
      <c r="K26" s="85">
        <v>152</v>
      </c>
      <c r="L26" s="85"/>
      <c r="M26" s="86">
        <v>56</v>
      </c>
      <c r="N26" s="70">
        <v>69.09</v>
      </c>
      <c r="O26" s="71" t="s">
        <v>41</v>
      </c>
      <c r="P26" s="71"/>
      <c r="Q26" s="71" t="s">
        <v>41</v>
      </c>
      <c r="R26" s="71"/>
      <c r="S26" s="73">
        <v>8</v>
      </c>
    </row>
    <row r="27" spans="1:19" ht="26.25" customHeight="1" x14ac:dyDescent="0.35">
      <c r="A27" s="64"/>
      <c r="B27" s="65">
        <v>0.438194444444445</v>
      </c>
      <c r="C27" s="66" t="s">
        <v>47</v>
      </c>
      <c r="D27" s="67" t="s">
        <v>27</v>
      </c>
      <c r="E27" s="68">
        <v>834</v>
      </c>
      <c r="F27" s="67" t="s">
        <v>32</v>
      </c>
      <c r="G27" s="67">
        <v>400457</v>
      </c>
      <c r="H27" s="67" t="s">
        <v>33</v>
      </c>
      <c r="I27" s="67">
        <v>58753</v>
      </c>
      <c r="J27" s="85"/>
      <c r="K27" s="85">
        <v>151.5</v>
      </c>
      <c r="L27" s="85"/>
      <c r="M27" s="86">
        <v>55</v>
      </c>
      <c r="N27" s="70">
        <v>68.86</v>
      </c>
      <c r="O27" s="71" t="s">
        <v>50</v>
      </c>
      <c r="P27" s="71"/>
      <c r="Q27" s="71" t="s">
        <v>50</v>
      </c>
      <c r="R27" s="71"/>
      <c r="S27" s="73">
        <v>7</v>
      </c>
    </row>
    <row r="28" spans="1:19" ht="26.25" customHeight="1" x14ac:dyDescent="0.35">
      <c r="A28" s="64"/>
      <c r="B28" s="65">
        <v>0.47986111111111102</v>
      </c>
      <c r="C28" s="66" t="s">
        <v>47</v>
      </c>
      <c r="D28" s="67" t="s">
        <v>27</v>
      </c>
      <c r="E28" s="68">
        <v>11</v>
      </c>
      <c r="F28" s="67" t="s">
        <v>51</v>
      </c>
      <c r="G28" s="67">
        <v>403501</v>
      </c>
      <c r="H28" s="67" t="s">
        <v>52</v>
      </c>
      <c r="I28" s="67"/>
      <c r="J28" s="85"/>
      <c r="K28" s="85">
        <v>148</v>
      </c>
      <c r="L28" s="85"/>
      <c r="M28" s="86">
        <v>51</v>
      </c>
      <c r="N28" s="70">
        <v>67.27</v>
      </c>
      <c r="O28" s="71" t="s">
        <v>53</v>
      </c>
      <c r="P28" s="71"/>
      <c r="Q28" s="71" t="s">
        <v>53</v>
      </c>
      <c r="R28" s="71"/>
      <c r="S28" s="73">
        <v>6</v>
      </c>
    </row>
    <row r="29" spans="1:19" ht="26.25" customHeight="1" x14ac:dyDescent="0.35">
      <c r="A29" s="64"/>
      <c r="B29" s="65">
        <v>0.375</v>
      </c>
      <c r="C29" s="87" t="s">
        <v>47</v>
      </c>
      <c r="D29" s="67" t="s">
        <v>27</v>
      </c>
      <c r="E29" s="68">
        <v>9</v>
      </c>
      <c r="F29" s="74" t="s">
        <v>54</v>
      </c>
      <c r="G29" s="74">
        <v>224189</v>
      </c>
      <c r="H29" s="74" t="s">
        <v>55</v>
      </c>
      <c r="I29" s="74" t="s">
        <v>56</v>
      </c>
      <c r="J29" s="85">
        <v>146.5</v>
      </c>
      <c r="K29" s="85"/>
      <c r="L29" s="85"/>
      <c r="M29" s="86">
        <v>54</v>
      </c>
      <c r="N29" s="70">
        <v>66.59</v>
      </c>
      <c r="O29" s="71" t="s">
        <v>57</v>
      </c>
      <c r="P29" s="71"/>
      <c r="Q29" s="71"/>
      <c r="R29" s="71" t="s">
        <v>34</v>
      </c>
      <c r="S29" s="73">
        <v>5</v>
      </c>
    </row>
    <row r="30" spans="1:19" ht="26.25" customHeight="1" x14ac:dyDescent="0.35">
      <c r="A30" s="64"/>
      <c r="B30" s="65">
        <v>0.485416666666666</v>
      </c>
      <c r="C30" s="66" t="s">
        <v>47</v>
      </c>
      <c r="D30" s="67" t="s">
        <v>27</v>
      </c>
      <c r="E30" s="68">
        <v>14</v>
      </c>
      <c r="F30" s="67" t="s">
        <v>58</v>
      </c>
      <c r="G30" s="67">
        <v>1410073</v>
      </c>
      <c r="H30" s="67" t="s">
        <v>59</v>
      </c>
      <c r="I30" s="67">
        <v>143011</v>
      </c>
      <c r="J30" s="85"/>
      <c r="K30" s="85">
        <v>138.5</v>
      </c>
      <c r="L30" s="85"/>
      <c r="M30" s="86">
        <v>50</v>
      </c>
      <c r="N30" s="70">
        <v>62.95</v>
      </c>
      <c r="O30" s="71" t="s">
        <v>60</v>
      </c>
      <c r="P30" s="71"/>
      <c r="Q30" s="71"/>
      <c r="R30" s="71"/>
      <c r="S30" s="73">
        <v>4</v>
      </c>
    </row>
    <row r="31" spans="1:19" ht="26.25" customHeight="1" x14ac:dyDescent="0.35">
      <c r="A31" s="64"/>
      <c r="B31" s="65">
        <v>0.45763888888888898</v>
      </c>
      <c r="C31" s="66" t="s">
        <v>47</v>
      </c>
      <c r="D31" s="67" t="s">
        <v>27</v>
      </c>
      <c r="E31" s="68">
        <v>870</v>
      </c>
      <c r="F31" s="67" t="s">
        <v>61</v>
      </c>
      <c r="G31" s="67">
        <v>402238</v>
      </c>
      <c r="H31" s="67" t="s">
        <v>62</v>
      </c>
      <c r="I31" s="67">
        <v>55214</v>
      </c>
      <c r="J31" s="85"/>
      <c r="K31" s="85" t="s">
        <v>63</v>
      </c>
      <c r="L31" s="85"/>
      <c r="M31" s="86"/>
      <c r="N31" s="70"/>
      <c r="O31" s="71"/>
      <c r="P31" s="71"/>
      <c r="Q31" s="71"/>
      <c r="R31" s="71"/>
      <c r="S31" s="73"/>
    </row>
    <row r="32" spans="1:19" ht="6.75" customHeight="1" thickBot="1" x14ac:dyDescent="0.3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81"/>
      <c r="O32" s="82"/>
      <c r="P32" s="82"/>
      <c r="Q32" s="82"/>
      <c r="R32" s="82"/>
      <c r="S32" s="83"/>
    </row>
    <row r="33" spans="1:19" ht="18.75" customHeight="1" thickBot="1" x14ac:dyDescent="0.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ht="26.25" thickBot="1" x14ac:dyDescent="0.3">
      <c r="A34" s="1" t="s">
        <v>0</v>
      </c>
      <c r="B34" s="2"/>
      <c r="C34" s="2"/>
      <c r="D34" s="2"/>
      <c r="E34" s="2"/>
      <c r="F34" s="2"/>
      <c r="G34" s="2"/>
      <c r="H34" s="3"/>
      <c r="I34" s="4" t="s">
        <v>1</v>
      </c>
      <c r="J34" s="4"/>
      <c r="K34" s="4"/>
      <c r="L34" s="4"/>
      <c r="M34" s="4"/>
      <c r="N34" s="5"/>
      <c r="O34" s="6" t="s">
        <v>2</v>
      </c>
      <c r="P34" s="7"/>
      <c r="Q34" s="8"/>
      <c r="R34" s="9"/>
      <c r="S34" s="10"/>
    </row>
    <row r="35" spans="1:19" ht="20.25" thickBot="1" x14ac:dyDescent="0.3">
      <c r="A35" s="12" t="s">
        <v>3</v>
      </c>
      <c r="B35" s="13"/>
      <c r="C35" s="13"/>
      <c r="D35" s="13"/>
      <c r="E35" s="13"/>
      <c r="F35" s="13"/>
      <c r="G35" s="13"/>
      <c r="H35" s="14"/>
      <c r="I35" s="15" t="s">
        <v>4</v>
      </c>
      <c r="J35" s="16" t="s">
        <v>64</v>
      </c>
      <c r="K35" s="16"/>
      <c r="L35" s="16"/>
      <c r="M35" s="16"/>
      <c r="N35" s="17"/>
      <c r="O35" s="18" t="s">
        <v>6</v>
      </c>
      <c r="P35" s="19"/>
      <c r="Q35" s="20"/>
      <c r="R35" s="21"/>
      <c r="S35" s="22"/>
    </row>
    <row r="36" spans="1:19" ht="19.5" thickBot="1" x14ac:dyDescent="0.3">
      <c r="A36" s="23" t="s">
        <v>65</v>
      </c>
      <c r="B36" s="24"/>
      <c r="C36" s="24"/>
      <c r="D36" s="24"/>
      <c r="E36" s="24"/>
      <c r="F36" s="24"/>
      <c r="G36" s="24"/>
      <c r="H36" s="14"/>
      <c r="I36" s="25" t="s">
        <v>8</v>
      </c>
      <c r="J36" s="16" t="s">
        <v>66</v>
      </c>
      <c r="K36" s="16"/>
      <c r="L36" s="16"/>
      <c r="M36" s="16"/>
      <c r="N36" s="41"/>
      <c r="O36" s="26"/>
      <c r="P36" s="27"/>
      <c r="Q36" s="28">
        <v>270</v>
      </c>
      <c r="R36" s="28"/>
      <c r="S36" s="29"/>
    </row>
    <row r="37" spans="1:19" ht="19.5" customHeight="1" x14ac:dyDescent="0.35">
      <c r="A37" s="30" t="s">
        <v>67</v>
      </c>
      <c r="B37" s="31"/>
      <c r="C37" s="31"/>
      <c r="D37" s="31"/>
      <c r="E37" s="31"/>
      <c r="F37" s="31"/>
      <c r="G37" s="32"/>
      <c r="H37" s="33"/>
      <c r="I37" s="33"/>
      <c r="J37" s="34" t="s">
        <v>11</v>
      </c>
      <c r="K37" s="34"/>
      <c r="L37" s="34"/>
      <c r="M37" s="34"/>
      <c r="N37" s="35"/>
      <c r="O37" s="36"/>
      <c r="P37" s="36"/>
      <c r="Q37" s="37"/>
      <c r="R37" s="37"/>
      <c r="S37" s="29"/>
    </row>
    <row r="38" spans="1:19" ht="20.25" customHeight="1" thickBot="1" x14ac:dyDescent="0.3">
      <c r="A38" s="38" t="s">
        <v>68</v>
      </c>
      <c r="B38" s="39"/>
      <c r="C38" s="39"/>
      <c r="D38" s="39"/>
      <c r="E38" s="39"/>
      <c r="F38" s="39"/>
      <c r="G38" s="40"/>
      <c r="H38" s="33"/>
      <c r="I38" s="41"/>
      <c r="J38" s="41"/>
      <c r="K38" s="41"/>
      <c r="L38" s="41"/>
      <c r="M38" s="41"/>
      <c r="N38" s="41"/>
      <c r="O38" s="41"/>
      <c r="P38" s="41"/>
      <c r="Q38" s="37"/>
      <c r="R38" s="37"/>
      <c r="S38" s="29"/>
    </row>
    <row r="39" spans="1:19" ht="6.75" customHeight="1" thickBot="1" x14ac:dyDescent="0.3">
      <c r="A39" s="42"/>
      <c r="B39" s="41"/>
      <c r="C39" s="43"/>
      <c r="D39" s="41"/>
      <c r="E39" s="41"/>
      <c r="F39" s="41"/>
      <c r="G39" s="41"/>
      <c r="H39" s="41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19" x14ac:dyDescent="0.25">
      <c r="A40" s="46" t="s">
        <v>13</v>
      </c>
      <c r="B40" s="46" t="s">
        <v>14</v>
      </c>
      <c r="C40" s="47" t="s">
        <v>15</v>
      </c>
      <c r="D40" s="47" t="s">
        <v>16</v>
      </c>
      <c r="E40" s="47" t="s">
        <v>17</v>
      </c>
      <c r="F40" s="48" t="s">
        <v>18</v>
      </c>
      <c r="G40" s="48" t="s">
        <v>19</v>
      </c>
      <c r="H40" s="48" t="s">
        <v>20</v>
      </c>
      <c r="I40" s="48" t="s">
        <v>20</v>
      </c>
      <c r="J40" s="47" t="s">
        <v>21</v>
      </c>
      <c r="K40" s="47" t="s">
        <v>21</v>
      </c>
      <c r="L40" s="47" t="s">
        <v>21</v>
      </c>
      <c r="M40" s="47" t="s">
        <v>22</v>
      </c>
      <c r="N40" s="47" t="s">
        <v>23</v>
      </c>
      <c r="O40" s="49" t="s">
        <v>24</v>
      </c>
      <c r="P40" s="50"/>
      <c r="Q40" s="50"/>
      <c r="R40" s="51"/>
      <c r="S40" s="52"/>
    </row>
    <row r="41" spans="1:19" ht="16.5" thickBot="1" x14ac:dyDescent="0.3">
      <c r="A41" s="53"/>
      <c r="B41" s="53"/>
      <c r="C41" s="54"/>
      <c r="D41" s="55" t="s">
        <v>13</v>
      </c>
      <c r="E41" s="56"/>
      <c r="F41" s="57"/>
      <c r="G41" s="58" t="s">
        <v>25</v>
      </c>
      <c r="H41" s="57"/>
      <c r="I41" s="58" t="s">
        <v>25</v>
      </c>
      <c r="J41" s="56" t="s">
        <v>69</v>
      </c>
      <c r="K41" s="56" t="s">
        <v>70</v>
      </c>
      <c r="L41" s="56" t="s">
        <v>28</v>
      </c>
      <c r="M41" s="56" t="s">
        <v>13</v>
      </c>
      <c r="N41" s="56"/>
      <c r="O41" s="56" t="s">
        <v>29</v>
      </c>
      <c r="P41" s="56" t="s">
        <v>69</v>
      </c>
      <c r="Q41" s="56" t="s">
        <v>70</v>
      </c>
      <c r="R41" s="56" t="s">
        <v>28</v>
      </c>
      <c r="S41" s="59" t="s">
        <v>30</v>
      </c>
    </row>
    <row r="42" spans="1:19" ht="4.5" customHeight="1" x14ac:dyDescent="0.25">
      <c r="A42" s="60"/>
      <c r="B42" s="61"/>
      <c r="C42" s="61"/>
      <c r="D42" s="61"/>
      <c r="E42" s="62"/>
      <c r="F42" s="62"/>
      <c r="G42" s="62"/>
      <c r="H42" s="62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3"/>
    </row>
    <row r="43" spans="1:19" ht="26.25" customHeight="1" x14ac:dyDescent="0.3">
      <c r="A43" s="64"/>
      <c r="B43" s="65">
        <v>0.52430555555555503</v>
      </c>
      <c r="C43" s="66" t="s">
        <v>71</v>
      </c>
      <c r="D43" s="67" t="s">
        <v>26</v>
      </c>
      <c r="E43" s="68">
        <v>656</v>
      </c>
      <c r="F43" s="74" t="s">
        <v>72</v>
      </c>
      <c r="G43" s="74">
        <v>136212</v>
      </c>
      <c r="H43" s="74" t="s">
        <v>73</v>
      </c>
      <c r="I43" s="74">
        <v>61016</v>
      </c>
      <c r="J43" s="88">
        <v>213</v>
      </c>
      <c r="K43" s="88"/>
      <c r="L43" s="88"/>
      <c r="M43" s="88">
        <v>73.5</v>
      </c>
      <c r="N43" s="89">
        <v>79.900000000000006</v>
      </c>
      <c r="O43" s="90" t="s">
        <v>34</v>
      </c>
      <c r="P43" s="90" t="s">
        <v>34</v>
      </c>
      <c r="Q43" s="90"/>
      <c r="R43" s="90"/>
      <c r="S43" s="91">
        <v>10</v>
      </c>
    </row>
    <row r="44" spans="1:19" ht="26.25" customHeight="1" x14ac:dyDescent="0.3">
      <c r="A44" s="64"/>
      <c r="B44" s="65">
        <v>0.54097222222222097</v>
      </c>
      <c r="C44" s="66" t="s">
        <v>71</v>
      </c>
      <c r="D44" s="67" t="s">
        <v>26</v>
      </c>
      <c r="E44" s="68">
        <v>378</v>
      </c>
      <c r="F44" s="92" t="s">
        <v>74</v>
      </c>
      <c r="G44" s="92">
        <v>106283</v>
      </c>
      <c r="H44" s="67" t="s">
        <v>75</v>
      </c>
      <c r="I44" s="67">
        <v>60737</v>
      </c>
      <c r="J44" s="93">
        <v>202</v>
      </c>
      <c r="K44" s="93"/>
      <c r="L44" s="93"/>
      <c r="M44" s="93">
        <v>69.5</v>
      </c>
      <c r="N44" s="89">
        <v>74.81</v>
      </c>
      <c r="O44" s="90" t="s">
        <v>38</v>
      </c>
      <c r="P44" s="94" t="s">
        <v>38</v>
      </c>
      <c r="Q44" s="90"/>
      <c r="R44" s="94"/>
      <c r="S44" s="95">
        <v>9</v>
      </c>
    </row>
    <row r="45" spans="1:19" ht="26.25" customHeight="1" x14ac:dyDescent="0.3">
      <c r="A45" s="64"/>
      <c r="B45" s="65">
        <v>0.51319444444444395</v>
      </c>
      <c r="C45" s="66" t="s">
        <v>71</v>
      </c>
      <c r="D45" s="67" t="s">
        <v>27</v>
      </c>
      <c r="E45" s="68">
        <v>670</v>
      </c>
      <c r="F45" s="74" t="s">
        <v>76</v>
      </c>
      <c r="G45" s="74">
        <v>113522</v>
      </c>
      <c r="H45" s="74" t="s">
        <v>77</v>
      </c>
      <c r="I45" s="74">
        <v>57791</v>
      </c>
      <c r="J45" s="93"/>
      <c r="K45" s="93">
        <v>179</v>
      </c>
      <c r="L45" s="93"/>
      <c r="M45" s="93">
        <v>59</v>
      </c>
      <c r="N45" s="89">
        <v>66.3</v>
      </c>
      <c r="O45" s="90" t="s">
        <v>41</v>
      </c>
      <c r="P45" s="94"/>
      <c r="Q45" s="90" t="s">
        <v>34</v>
      </c>
      <c r="R45" s="94"/>
      <c r="S45" s="95">
        <v>8</v>
      </c>
    </row>
    <row r="46" spans="1:19" ht="26.25" customHeight="1" x14ac:dyDescent="0.3">
      <c r="A46" s="64"/>
      <c r="B46" s="65">
        <v>0.51874999999999905</v>
      </c>
      <c r="C46" s="66" t="s">
        <v>71</v>
      </c>
      <c r="D46" s="67" t="s">
        <v>26</v>
      </c>
      <c r="E46" s="68">
        <v>333</v>
      </c>
      <c r="F46" s="74" t="s">
        <v>78</v>
      </c>
      <c r="G46" s="74">
        <v>35840</v>
      </c>
      <c r="H46" s="74" t="s">
        <v>79</v>
      </c>
      <c r="I46" s="74">
        <v>56060</v>
      </c>
      <c r="J46" s="93">
        <v>176</v>
      </c>
      <c r="K46" s="93"/>
      <c r="L46" s="93"/>
      <c r="M46" s="93">
        <v>60.5</v>
      </c>
      <c r="N46" s="89">
        <v>65.19</v>
      </c>
      <c r="O46" s="90" t="s">
        <v>50</v>
      </c>
      <c r="P46" s="94" t="s">
        <v>41</v>
      </c>
      <c r="Q46" s="90"/>
      <c r="R46" s="94"/>
      <c r="S46" s="95">
        <v>7</v>
      </c>
    </row>
    <row r="47" spans="1:19" ht="26.25" customHeight="1" x14ac:dyDescent="0.3">
      <c r="A47" s="64"/>
      <c r="B47" s="65">
        <v>0.49097222222222198</v>
      </c>
      <c r="C47" s="66" t="s">
        <v>71</v>
      </c>
      <c r="D47" s="96" t="s">
        <v>27</v>
      </c>
      <c r="E47" s="97">
        <v>5</v>
      </c>
      <c r="F47" s="96" t="s">
        <v>80</v>
      </c>
      <c r="G47" s="96">
        <v>402807</v>
      </c>
      <c r="H47" s="96" t="s">
        <v>81</v>
      </c>
      <c r="I47" s="96">
        <v>60144</v>
      </c>
      <c r="J47" s="93"/>
      <c r="K47" s="93">
        <v>171.5</v>
      </c>
      <c r="L47" s="93"/>
      <c r="M47" s="93">
        <v>57</v>
      </c>
      <c r="N47" s="89">
        <v>63.52</v>
      </c>
      <c r="O47" s="90" t="s">
        <v>53</v>
      </c>
      <c r="P47" s="94"/>
      <c r="Q47" s="90" t="s">
        <v>38</v>
      </c>
      <c r="R47" s="94"/>
      <c r="S47" s="95">
        <v>6</v>
      </c>
    </row>
    <row r="48" spans="1:19" ht="26.25" customHeight="1" x14ac:dyDescent="0.3">
      <c r="A48" s="64"/>
      <c r="B48" s="65">
        <v>0.50208333333333299</v>
      </c>
      <c r="C48" s="66" t="s">
        <v>71</v>
      </c>
      <c r="D48" s="67" t="s">
        <v>27</v>
      </c>
      <c r="E48" s="68">
        <v>11</v>
      </c>
      <c r="F48" s="67" t="s">
        <v>51</v>
      </c>
      <c r="G48" s="67">
        <v>403501</v>
      </c>
      <c r="H48" s="67" t="s">
        <v>52</v>
      </c>
      <c r="I48" s="67"/>
      <c r="J48" s="93"/>
      <c r="K48" s="93">
        <v>169.5</v>
      </c>
      <c r="L48" s="93"/>
      <c r="M48" s="93">
        <v>56.5</v>
      </c>
      <c r="N48" s="89">
        <v>62.78</v>
      </c>
      <c r="O48" s="90" t="s">
        <v>57</v>
      </c>
      <c r="P48" s="94"/>
      <c r="Q48" s="90" t="s">
        <v>41</v>
      </c>
      <c r="R48" s="94"/>
      <c r="S48" s="95">
        <v>5</v>
      </c>
    </row>
    <row r="49" spans="1:19" ht="26.25" customHeight="1" x14ac:dyDescent="0.3">
      <c r="A49" s="64"/>
      <c r="B49" s="65">
        <v>0.49652777777777701</v>
      </c>
      <c r="C49" s="66" t="s">
        <v>71</v>
      </c>
      <c r="D49" s="74" t="s">
        <v>26</v>
      </c>
      <c r="E49" s="68">
        <v>107</v>
      </c>
      <c r="F49" s="74" t="s">
        <v>82</v>
      </c>
      <c r="G49" s="74">
        <v>110124</v>
      </c>
      <c r="H49" s="74" t="s">
        <v>83</v>
      </c>
      <c r="I49" s="74">
        <v>56628</v>
      </c>
      <c r="J49" s="93">
        <v>169</v>
      </c>
      <c r="K49" s="93"/>
      <c r="L49" s="93"/>
      <c r="M49" s="93">
        <v>58.5</v>
      </c>
      <c r="N49" s="89">
        <v>62.59</v>
      </c>
      <c r="O49" s="90" t="s">
        <v>60</v>
      </c>
      <c r="P49" s="94" t="s">
        <v>50</v>
      </c>
      <c r="Q49" s="90"/>
      <c r="R49" s="94"/>
      <c r="S49" s="95">
        <v>4</v>
      </c>
    </row>
    <row r="50" spans="1:19" ht="26.25" customHeight="1" x14ac:dyDescent="0.3">
      <c r="A50" s="64"/>
      <c r="B50" s="65">
        <v>0.50763888888888797</v>
      </c>
      <c r="C50" s="66" t="s">
        <v>71</v>
      </c>
      <c r="D50" s="67" t="s">
        <v>27</v>
      </c>
      <c r="E50" s="68">
        <v>14</v>
      </c>
      <c r="F50" s="67" t="s">
        <v>58</v>
      </c>
      <c r="G50" s="67">
        <v>1410073</v>
      </c>
      <c r="H50" s="67" t="s">
        <v>59</v>
      </c>
      <c r="I50" s="67">
        <v>143011</v>
      </c>
      <c r="J50" s="93"/>
      <c r="K50" s="93">
        <v>155.5</v>
      </c>
      <c r="L50" s="93"/>
      <c r="M50" s="93">
        <v>52.5</v>
      </c>
      <c r="N50" s="89">
        <v>57.59</v>
      </c>
      <c r="O50" s="90" t="s">
        <v>84</v>
      </c>
      <c r="P50" s="94"/>
      <c r="Q50" s="90" t="s">
        <v>50</v>
      </c>
      <c r="R50" s="94"/>
      <c r="S50" s="95">
        <v>3</v>
      </c>
    </row>
    <row r="51" spans="1:19" ht="26.25" customHeight="1" x14ac:dyDescent="0.3">
      <c r="A51" s="64"/>
      <c r="B51" s="65">
        <v>0.52986111111111001</v>
      </c>
      <c r="C51" s="66" t="s">
        <v>71</v>
      </c>
      <c r="D51" s="67" t="s">
        <v>26</v>
      </c>
      <c r="E51" s="68">
        <v>12</v>
      </c>
      <c r="F51" s="67" t="s">
        <v>85</v>
      </c>
      <c r="G51" s="67">
        <v>24570</v>
      </c>
      <c r="H51" s="67" t="s">
        <v>86</v>
      </c>
      <c r="I51" s="67">
        <v>60814</v>
      </c>
      <c r="J51" s="93" t="s">
        <v>87</v>
      </c>
      <c r="K51" s="93"/>
      <c r="L51" s="93"/>
      <c r="M51" s="93"/>
      <c r="N51" s="89"/>
      <c r="O51" s="90"/>
      <c r="P51" s="94"/>
      <c r="Q51" s="90"/>
      <c r="R51" s="94"/>
      <c r="S51" s="95"/>
    </row>
    <row r="52" spans="1:19" ht="26.25" customHeight="1" x14ac:dyDescent="0.3">
      <c r="A52" s="64"/>
      <c r="B52" s="65">
        <v>0.53541666666666599</v>
      </c>
      <c r="C52" s="66" t="s">
        <v>71</v>
      </c>
      <c r="D52" s="67" t="s">
        <v>26</v>
      </c>
      <c r="E52" s="68">
        <v>613</v>
      </c>
      <c r="F52" s="74" t="s">
        <v>88</v>
      </c>
      <c r="G52" s="67">
        <v>51144</v>
      </c>
      <c r="H52" s="67" t="s">
        <v>89</v>
      </c>
      <c r="I52" s="67">
        <v>60875</v>
      </c>
      <c r="J52" s="93" t="s">
        <v>90</v>
      </c>
      <c r="K52" s="93"/>
      <c r="L52" s="93"/>
      <c r="M52" s="93"/>
      <c r="N52" s="89"/>
      <c r="O52" s="90"/>
      <c r="P52" s="94"/>
      <c r="Q52" s="90"/>
      <c r="R52" s="94"/>
      <c r="S52" s="95"/>
    </row>
    <row r="53" spans="1:19" ht="6" customHeight="1" thickBot="1" x14ac:dyDescent="0.3">
      <c r="A53" s="75"/>
      <c r="B53" s="76"/>
      <c r="C53" s="77"/>
      <c r="D53" s="78"/>
      <c r="E53" s="80"/>
      <c r="F53" s="80"/>
      <c r="G53" s="80"/>
      <c r="H53" s="80"/>
      <c r="I53" s="80"/>
      <c r="J53" s="76"/>
      <c r="K53" s="76"/>
      <c r="L53" s="76"/>
      <c r="M53" s="76"/>
      <c r="N53" s="81"/>
      <c r="O53" s="82"/>
      <c r="P53" s="82"/>
      <c r="Q53" s="82"/>
      <c r="R53" s="82"/>
      <c r="S53" s="83"/>
    </row>
    <row r="54" spans="1:19" ht="6.75" customHeight="1" thickBot="1" x14ac:dyDescent="0.3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1:19" ht="26.25" thickBot="1" x14ac:dyDescent="0.3">
      <c r="A55" s="1" t="s">
        <v>0</v>
      </c>
      <c r="B55" s="2"/>
      <c r="C55" s="2"/>
      <c r="D55" s="2"/>
      <c r="E55" s="2"/>
      <c r="F55" s="2"/>
      <c r="G55" s="2"/>
      <c r="H55" s="3"/>
      <c r="I55" s="4" t="s">
        <v>1</v>
      </c>
      <c r="J55" s="4"/>
      <c r="K55" s="4"/>
      <c r="L55" s="4"/>
      <c r="M55" s="4"/>
      <c r="N55" s="5"/>
      <c r="O55" s="6" t="s">
        <v>2</v>
      </c>
      <c r="P55" s="7"/>
      <c r="Q55" s="8"/>
      <c r="R55" s="9"/>
      <c r="S55" s="10"/>
    </row>
    <row r="56" spans="1:19" ht="20.25" thickBot="1" x14ac:dyDescent="0.3">
      <c r="A56" s="12" t="s">
        <v>3</v>
      </c>
      <c r="B56" s="13"/>
      <c r="C56" s="13"/>
      <c r="D56" s="13"/>
      <c r="E56" s="13"/>
      <c r="F56" s="13"/>
      <c r="G56" s="13"/>
      <c r="H56" s="14"/>
      <c r="I56" s="15" t="s">
        <v>4</v>
      </c>
      <c r="J56" s="16" t="s">
        <v>91</v>
      </c>
      <c r="K56" s="16"/>
      <c r="L56" s="16"/>
      <c r="M56" s="16"/>
      <c r="N56" s="17"/>
      <c r="O56" s="18" t="s">
        <v>6</v>
      </c>
      <c r="P56" s="19"/>
      <c r="Q56" s="20"/>
      <c r="R56" s="21"/>
      <c r="S56" s="22"/>
    </row>
    <row r="57" spans="1:19" ht="18.600000000000001" customHeight="1" thickBot="1" x14ac:dyDescent="0.3">
      <c r="A57" s="23" t="s">
        <v>92</v>
      </c>
      <c r="B57" s="24"/>
      <c r="C57" s="24"/>
      <c r="D57" s="24"/>
      <c r="E57" s="24"/>
      <c r="F57" s="24"/>
      <c r="G57" s="24"/>
      <c r="H57" s="14"/>
      <c r="I57" s="25" t="s">
        <v>8</v>
      </c>
      <c r="J57" s="16" t="s">
        <v>93</v>
      </c>
      <c r="K57" s="16"/>
      <c r="L57" s="16"/>
      <c r="M57" s="16"/>
      <c r="N57" s="26"/>
      <c r="O57" s="26"/>
      <c r="P57" s="27"/>
      <c r="Q57" s="28">
        <v>260</v>
      </c>
      <c r="R57" s="28"/>
      <c r="S57" s="29"/>
    </row>
    <row r="58" spans="1:19" ht="19.5" customHeight="1" x14ac:dyDescent="0.35">
      <c r="A58" s="30" t="s">
        <v>94</v>
      </c>
      <c r="B58" s="31"/>
      <c r="C58" s="31"/>
      <c r="D58" s="31"/>
      <c r="E58" s="31"/>
      <c r="F58" s="31"/>
      <c r="G58" s="32"/>
      <c r="H58" s="33"/>
      <c r="I58" s="33"/>
      <c r="J58" s="34" t="s">
        <v>45</v>
      </c>
      <c r="K58" s="34"/>
      <c r="L58" s="34"/>
      <c r="M58" s="34"/>
      <c r="N58" s="35"/>
      <c r="O58" s="36"/>
      <c r="P58" s="36"/>
      <c r="Q58" s="37"/>
      <c r="R58" s="37"/>
      <c r="S58" s="29"/>
    </row>
    <row r="59" spans="1:19" ht="20.25" customHeight="1" thickBot="1" x14ac:dyDescent="0.3">
      <c r="A59" s="38" t="s">
        <v>95</v>
      </c>
      <c r="B59" s="39"/>
      <c r="C59" s="39"/>
      <c r="D59" s="39"/>
      <c r="E59" s="39"/>
      <c r="F59" s="39"/>
      <c r="G59" s="40"/>
      <c r="H59" s="33"/>
      <c r="I59" s="41"/>
      <c r="J59" s="41"/>
      <c r="K59" s="41"/>
      <c r="L59" s="41"/>
      <c r="M59" s="41"/>
      <c r="N59" s="41"/>
      <c r="O59" s="41"/>
      <c r="P59" s="41"/>
      <c r="Q59" s="37"/>
      <c r="R59" s="37"/>
      <c r="S59" s="29"/>
    </row>
    <row r="60" spans="1:19" ht="6.75" customHeight="1" thickBot="1" x14ac:dyDescent="0.3">
      <c r="A60" s="42"/>
      <c r="B60" s="41"/>
      <c r="C60" s="43"/>
      <c r="D60" s="41"/>
      <c r="E60" s="41"/>
      <c r="F60" s="41"/>
      <c r="G60" s="41"/>
      <c r="H60" s="41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</row>
    <row r="61" spans="1:19" x14ac:dyDescent="0.25">
      <c r="A61" s="46" t="s">
        <v>13</v>
      </c>
      <c r="B61" s="46" t="s">
        <v>14</v>
      </c>
      <c r="C61" s="47" t="s">
        <v>15</v>
      </c>
      <c r="D61" s="47" t="s">
        <v>16</v>
      </c>
      <c r="E61" s="47" t="s">
        <v>17</v>
      </c>
      <c r="F61" s="48" t="s">
        <v>18</v>
      </c>
      <c r="G61" s="48" t="s">
        <v>19</v>
      </c>
      <c r="H61" s="48" t="s">
        <v>20</v>
      </c>
      <c r="I61" s="48" t="s">
        <v>20</v>
      </c>
      <c r="J61" s="47" t="s">
        <v>21</v>
      </c>
      <c r="K61" s="47" t="s">
        <v>21</v>
      </c>
      <c r="L61" s="47" t="s">
        <v>21</v>
      </c>
      <c r="M61" s="47" t="s">
        <v>22</v>
      </c>
      <c r="N61" s="47" t="s">
        <v>23</v>
      </c>
      <c r="O61" s="49" t="s">
        <v>24</v>
      </c>
      <c r="P61" s="50"/>
      <c r="Q61" s="50"/>
      <c r="R61" s="51"/>
      <c r="S61" s="52"/>
    </row>
    <row r="62" spans="1:19" ht="16.5" thickBot="1" x14ac:dyDescent="0.3">
      <c r="A62" s="53"/>
      <c r="B62" s="53"/>
      <c r="C62" s="54"/>
      <c r="D62" s="55" t="s">
        <v>13</v>
      </c>
      <c r="E62" s="56"/>
      <c r="F62" s="57"/>
      <c r="G62" s="58" t="s">
        <v>25</v>
      </c>
      <c r="H62" s="57"/>
      <c r="I62" s="58" t="s">
        <v>25</v>
      </c>
      <c r="J62" s="56" t="s">
        <v>69</v>
      </c>
      <c r="K62" s="56" t="s">
        <v>70</v>
      </c>
      <c r="L62" s="56" t="s">
        <v>28</v>
      </c>
      <c r="M62" s="56" t="s">
        <v>13</v>
      </c>
      <c r="N62" s="56"/>
      <c r="O62" s="56" t="s">
        <v>29</v>
      </c>
      <c r="P62" s="56" t="s">
        <v>69</v>
      </c>
      <c r="Q62" s="56" t="s">
        <v>70</v>
      </c>
      <c r="R62" s="56" t="s">
        <v>28</v>
      </c>
      <c r="S62" s="59" t="s">
        <v>30</v>
      </c>
    </row>
    <row r="63" spans="1:19" ht="6" customHeight="1" x14ac:dyDescent="0.25">
      <c r="A63" s="60"/>
      <c r="B63" s="61"/>
      <c r="C63" s="61"/>
      <c r="D63" s="61"/>
      <c r="E63" s="62"/>
      <c r="F63" s="62"/>
      <c r="G63" s="62"/>
      <c r="H63" s="62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3"/>
    </row>
    <row r="64" spans="1:19" ht="26.25" customHeight="1" x14ac:dyDescent="0.3">
      <c r="A64" s="64"/>
      <c r="B64" s="65">
        <v>0.55208333333333204</v>
      </c>
      <c r="C64" s="66" t="s">
        <v>96</v>
      </c>
      <c r="D64" s="67" t="s">
        <v>26</v>
      </c>
      <c r="E64" s="68">
        <v>656</v>
      </c>
      <c r="F64" s="74" t="s">
        <v>72</v>
      </c>
      <c r="G64" s="74">
        <v>136212</v>
      </c>
      <c r="H64" s="74" t="s">
        <v>73</v>
      </c>
      <c r="I64" s="74">
        <v>61016</v>
      </c>
      <c r="J64" s="88">
        <v>198</v>
      </c>
      <c r="K64" s="88"/>
      <c r="L64" s="88"/>
      <c r="M64" s="88">
        <v>58</v>
      </c>
      <c r="N64" s="89">
        <v>70.709999999999994</v>
      </c>
      <c r="O64" s="90" t="s">
        <v>34</v>
      </c>
      <c r="P64" s="90" t="s">
        <v>34</v>
      </c>
      <c r="Q64" s="90"/>
      <c r="R64" s="90"/>
      <c r="S64" s="91">
        <v>10</v>
      </c>
    </row>
    <row r="65" spans="1:19" ht="26.25" customHeight="1" x14ac:dyDescent="0.3">
      <c r="A65" s="64"/>
      <c r="B65" s="65">
        <v>0.56874999999999898</v>
      </c>
      <c r="C65" s="66" t="s">
        <v>96</v>
      </c>
      <c r="D65" s="67" t="s">
        <v>27</v>
      </c>
      <c r="E65" s="68">
        <v>154</v>
      </c>
      <c r="F65" s="74" t="s">
        <v>97</v>
      </c>
      <c r="G65" s="74">
        <v>288284</v>
      </c>
      <c r="H65" s="74" t="s">
        <v>98</v>
      </c>
      <c r="I65" s="74">
        <v>57401</v>
      </c>
      <c r="J65" s="88"/>
      <c r="K65" s="88">
        <v>192.5</v>
      </c>
      <c r="L65" s="88"/>
      <c r="M65" s="88">
        <v>55</v>
      </c>
      <c r="N65" s="89">
        <v>68.75</v>
      </c>
      <c r="O65" s="90" t="s">
        <v>38</v>
      </c>
      <c r="P65" s="90"/>
      <c r="Q65" s="90" t="s">
        <v>34</v>
      </c>
      <c r="R65" s="90"/>
      <c r="S65" s="91">
        <v>9</v>
      </c>
    </row>
    <row r="66" spans="1:19" ht="26.25" customHeight="1" x14ac:dyDescent="0.3">
      <c r="A66" s="64"/>
      <c r="B66" s="65">
        <v>0.54097222222222097</v>
      </c>
      <c r="C66" s="66" t="s">
        <v>96</v>
      </c>
      <c r="D66" s="67" t="s">
        <v>27</v>
      </c>
      <c r="E66" s="68">
        <v>670</v>
      </c>
      <c r="F66" s="74" t="s">
        <v>76</v>
      </c>
      <c r="G66" s="74">
        <v>113522</v>
      </c>
      <c r="H66" s="74" t="s">
        <v>77</v>
      </c>
      <c r="I66" s="74">
        <v>57791</v>
      </c>
      <c r="J66" s="88"/>
      <c r="K66" s="88">
        <v>185.5</v>
      </c>
      <c r="L66" s="88"/>
      <c r="M66" s="88">
        <v>53</v>
      </c>
      <c r="N66" s="89">
        <v>66.25</v>
      </c>
      <c r="O66" s="90" t="s">
        <v>41</v>
      </c>
      <c r="P66" s="90"/>
      <c r="Q66" s="90" t="s">
        <v>38</v>
      </c>
      <c r="R66" s="90"/>
      <c r="S66" s="91">
        <v>8</v>
      </c>
    </row>
    <row r="67" spans="1:19" ht="26.25" customHeight="1" x14ac:dyDescent="0.3">
      <c r="A67" s="64"/>
      <c r="B67" s="65">
        <v>0.50208333333333299</v>
      </c>
      <c r="C67" s="66" t="s">
        <v>96</v>
      </c>
      <c r="D67" s="67" t="s">
        <v>27</v>
      </c>
      <c r="E67" s="68">
        <v>15</v>
      </c>
      <c r="F67" s="67" t="s">
        <v>48</v>
      </c>
      <c r="G67" s="67">
        <v>130265</v>
      </c>
      <c r="H67" s="67" t="s">
        <v>49</v>
      </c>
      <c r="I67" s="67">
        <v>55056</v>
      </c>
      <c r="J67" s="88"/>
      <c r="K67" s="88">
        <v>180.5</v>
      </c>
      <c r="L67" s="88"/>
      <c r="M67" s="88">
        <v>53</v>
      </c>
      <c r="N67" s="89">
        <v>64.459999999999994</v>
      </c>
      <c r="O67" s="90" t="s">
        <v>50</v>
      </c>
      <c r="P67" s="90"/>
      <c r="Q67" s="90" t="s">
        <v>41</v>
      </c>
      <c r="R67" s="90"/>
      <c r="S67" s="91">
        <v>7</v>
      </c>
    </row>
    <row r="68" spans="1:19" ht="26.25" customHeight="1" x14ac:dyDescent="0.3">
      <c r="A68" s="64"/>
      <c r="B68" s="65">
        <v>0.50763888888888797</v>
      </c>
      <c r="C68" s="66" t="s">
        <v>96</v>
      </c>
      <c r="D68" s="92" t="s">
        <v>26</v>
      </c>
      <c r="E68" s="98">
        <v>691</v>
      </c>
      <c r="F68" s="99" t="s">
        <v>74</v>
      </c>
      <c r="G68" s="99">
        <v>106283</v>
      </c>
      <c r="H68" s="99" t="s">
        <v>99</v>
      </c>
      <c r="I68" s="99">
        <v>58790</v>
      </c>
      <c r="J68" s="88">
        <v>180.5</v>
      </c>
      <c r="K68" s="88"/>
      <c r="L68" s="88"/>
      <c r="M68" s="88">
        <v>52</v>
      </c>
      <c r="N68" s="89">
        <v>64.459999999999994</v>
      </c>
      <c r="O68" s="90" t="s">
        <v>53</v>
      </c>
      <c r="P68" s="90" t="s">
        <v>38</v>
      </c>
      <c r="Q68" s="90"/>
      <c r="R68" s="90"/>
      <c r="S68" s="91">
        <v>6</v>
      </c>
    </row>
    <row r="69" spans="1:19" ht="26.25" customHeight="1" x14ac:dyDescent="0.3">
      <c r="A69" s="64"/>
      <c r="B69" s="65">
        <v>0.51874999999999905</v>
      </c>
      <c r="C69" s="87" t="s">
        <v>96</v>
      </c>
      <c r="D69" s="96" t="s">
        <v>27</v>
      </c>
      <c r="E69" s="97">
        <v>5</v>
      </c>
      <c r="F69" s="96" t="s">
        <v>80</v>
      </c>
      <c r="G69" s="96">
        <v>402807</v>
      </c>
      <c r="H69" s="96" t="s">
        <v>81</v>
      </c>
      <c r="I69" s="96">
        <v>60144</v>
      </c>
      <c r="J69" s="88"/>
      <c r="K69" s="88">
        <v>175.5</v>
      </c>
      <c r="L69" s="88"/>
      <c r="M69" s="88">
        <v>52</v>
      </c>
      <c r="N69" s="89">
        <v>62.68</v>
      </c>
      <c r="O69" s="90" t="s">
        <v>57</v>
      </c>
      <c r="P69" s="90"/>
      <c r="Q69" s="90" t="s">
        <v>50</v>
      </c>
      <c r="R69" s="90"/>
      <c r="S69" s="91">
        <v>5</v>
      </c>
    </row>
    <row r="70" spans="1:19" ht="26.25" customHeight="1" x14ac:dyDescent="0.3">
      <c r="A70" s="64"/>
      <c r="B70" s="65">
        <v>0.52430555555555503</v>
      </c>
      <c r="C70" s="66" t="s">
        <v>96</v>
      </c>
      <c r="D70" s="74" t="s">
        <v>26</v>
      </c>
      <c r="E70" s="68">
        <v>107</v>
      </c>
      <c r="F70" s="74" t="s">
        <v>82</v>
      </c>
      <c r="G70" s="74">
        <v>110124</v>
      </c>
      <c r="H70" s="74" t="s">
        <v>83</v>
      </c>
      <c r="I70" s="74">
        <v>56628</v>
      </c>
      <c r="J70" s="88">
        <v>173</v>
      </c>
      <c r="K70" s="88"/>
      <c r="L70" s="88"/>
      <c r="M70" s="88">
        <v>49</v>
      </c>
      <c r="N70" s="89">
        <v>61.79</v>
      </c>
      <c r="O70" s="90" t="s">
        <v>60</v>
      </c>
      <c r="P70" s="90" t="s">
        <v>41</v>
      </c>
      <c r="Q70" s="90"/>
      <c r="R70" s="90"/>
      <c r="S70" s="91">
        <v>4</v>
      </c>
    </row>
    <row r="71" spans="1:19" ht="26.25" customHeight="1" x14ac:dyDescent="0.3">
      <c r="A71" s="64"/>
      <c r="B71" s="65">
        <v>0.55763888888888802</v>
      </c>
      <c r="C71" s="66" t="s">
        <v>96</v>
      </c>
      <c r="D71" s="100" t="s">
        <v>27</v>
      </c>
      <c r="E71" s="101">
        <v>422</v>
      </c>
      <c r="F71" s="100" t="s">
        <v>100</v>
      </c>
      <c r="G71" s="100">
        <v>401368</v>
      </c>
      <c r="H71" s="100" t="s">
        <v>101</v>
      </c>
      <c r="I71" s="100" t="s">
        <v>102</v>
      </c>
      <c r="J71" s="88"/>
      <c r="K71" s="88">
        <v>167</v>
      </c>
      <c r="L71" s="88"/>
      <c r="M71" s="88">
        <v>49</v>
      </c>
      <c r="N71" s="89">
        <v>59.64</v>
      </c>
      <c r="O71" s="90" t="s">
        <v>84</v>
      </c>
      <c r="P71" s="90"/>
      <c r="Q71" s="90" t="s">
        <v>53</v>
      </c>
      <c r="R71" s="90"/>
      <c r="S71" s="91">
        <v>3</v>
      </c>
    </row>
    <row r="72" spans="1:19" ht="26.25" customHeight="1" x14ac:dyDescent="0.3">
      <c r="A72" s="64"/>
      <c r="B72" s="65">
        <v>0.51319444444444395</v>
      </c>
      <c r="C72" s="66" t="s">
        <v>96</v>
      </c>
      <c r="D72" s="67" t="s">
        <v>26</v>
      </c>
      <c r="E72" s="68">
        <v>613</v>
      </c>
      <c r="F72" s="74" t="s">
        <v>88</v>
      </c>
      <c r="G72" s="67">
        <v>51144</v>
      </c>
      <c r="H72" s="67" t="s">
        <v>89</v>
      </c>
      <c r="I72" s="67">
        <v>60875</v>
      </c>
      <c r="J72" s="88"/>
      <c r="K72" s="88"/>
      <c r="L72" s="88"/>
      <c r="M72" s="88"/>
      <c r="N72" s="89"/>
      <c r="O72" s="90"/>
      <c r="P72" s="90"/>
      <c r="Q72" s="90"/>
      <c r="R72" s="90"/>
      <c r="S72" s="91"/>
    </row>
    <row r="73" spans="1:19" s="11" customFormat="1" x14ac:dyDescent="0.25">
      <c r="A73" s="64"/>
      <c r="B73" s="102"/>
      <c r="C73" s="103"/>
      <c r="D73" s="104"/>
      <c r="E73" s="105"/>
      <c r="F73" s="106"/>
      <c r="G73" s="105"/>
      <c r="H73" s="105"/>
      <c r="I73" s="107"/>
      <c r="J73" s="108"/>
      <c r="K73" s="108"/>
      <c r="L73" s="108"/>
      <c r="M73" s="108"/>
      <c r="N73" s="109"/>
      <c r="O73" s="110"/>
      <c r="P73" s="110"/>
      <c r="Q73" s="110"/>
      <c r="R73" s="110"/>
      <c r="S73" s="111"/>
    </row>
    <row r="74" spans="1:19" s="11" customFormat="1" ht="4.5" customHeight="1" thickBot="1" x14ac:dyDescent="0.3">
      <c r="A74" s="112"/>
      <c r="B74" s="113"/>
      <c r="C74" s="114"/>
      <c r="D74" s="115"/>
      <c r="E74" s="116"/>
      <c r="F74" s="116"/>
      <c r="G74" s="116"/>
      <c r="H74" s="116"/>
      <c r="I74" s="116"/>
      <c r="J74" s="113"/>
      <c r="K74" s="113"/>
      <c r="L74" s="113"/>
      <c r="M74" s="113"/>
      <c r="N74" s="117"/>
      <c r="O74" s="118"/>
      <c r="P74" s="118"/>
      <c r="Q74" s="118"/>
      <c r="R74" s="118"/>
      <c r="S74" s="119"/>
    </row>
    <row r="75" spans="1:19" s="11" customFormat="1" ht="6.75" customHeight="1" thickBot="1" x14ac:dyDescent="0.3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</row>
    <row r="76" spans="1:19" s="11" customFormat="1" ht="26.25" thickBot="1" x14ac:dyDescent="0.3">
      <c r="A76" s="1" t="s">
        <v>0</v>
      </c>
      <c r="B76" s="2"/>
      <c r="C76" s="2"/>
      <c r="D76" s="2"/>
      <c r="E76" s="2"/>
      <c r="F76" s="2"/>
      <c r="G76" s="2"/>
      <c r="H76" s="3"/>
      <c r="I76" s="4" t="s">
        <v>1</v>
      </c>
      <c r="J76" s="4"/>
      <c r="K76" s="4"/>
      <c r="L76" s="4"/>
      <c r="M76" s="4"/>
      <c r="N76" s="5"/>
      <c r="O76" s="6" t="s">
        <v>2</v>
      </c>
      <c r="P76" s="7"/>
      <c r="Q76" s="8"/>
      <c r="R76" s="9"/>
      <c r="S76" s="10"/>
    </row>
    <row r="77" spans="1:19" s="11" customFormat="1" ht="20.25" thickBot="1" x14ac:dyDescent="0.3">
      <c r="A77" s="12" t="s">
        <v>3</v>
      </c>
      <c r="B77" s="13"/>
      <c r="C77" s="13"/>
      <c r="D77" s="13"/>
      <c r="E77" s="13"/>
      <c r="F77" s="13"/>
      <c r="G77" s="13"/>
      <c r="H77" s="14"/>
      <c r="I77" s="15" t="s">
        <v>4</v>
      </c>
      <c r="J77" s="16" t="s">
        <v>64</v>
      </c>
      <c r="K77" s="16"/>
      <c r="L77" s="16"/>
      <c r="M77" s="16"/>
      <c r="N77" s="17"/>
      <c r="O77" s="18" t="s">
        <v>6</v>
      </c>
      <c r="P77" s="19"/>
      <c r="Q77" s="20"/>
      <c r="R77" s="21"/>
      <c r="S77" s="22"/>
    </row>
    <row r="78" spans="1:19" s="11" customFormat="1" ht="19.5" thickBot="1" x14ac:dyDescent="0.3">
      <c r="A78" s="23" t="s">
        <v>103</v>
      </c>
      <c r="B78" s="24"/>
      <c r="C78" s="24"/>
      <c r="D78" s="24"/>
      <c r="E78" s="24"/>
      <c r="F78" s="24"/>
      <c r="G78" s="24"/>
      <c r="H78" s="14"/>
      <c r="I78" s="25" t="s">
        <v>8</v>
      </c>
      <c r="J78" s="16" t="s">
        <v>66</v>
      </c>
      <c r="K78" s="16"/>
      <c r="L78" s="16"/>
      <c r="M78" s="16"/>
      <c r="N78" s="26"/>
      <c r="O78" s="26"/>
      <c r="P78" s="27"/>
      <c r="Q78" s="28">
        <v>310</v>
      </c>
      <c r="R78" s="28"/>
      <c r="S78" s="29"/>
    </row>
    <row r="79" spans="1:19" s="11" customFormat="1" ht="19.5" customHeight="1" x14ac:dyDescent="0.35">
      <c r="A79" s="30" t="s">
        <v>67</v>
      </c>
      <c r="B79" s="31"/>
      <c r="C79" s="31"/>
      <c r="D79" s="31"/>
      <c r="E79" s="31"/>
      <c r="F79" s="31"/>
      <c r="G79" s="32"/>
      <c r="H79" s="33"/>
      <c r="I79" s="33"/>
      <c r="J79" s="34" t="s">
        <v>11</v>
      </c>
      <c r="K79" s="34"/>
      <c r="L79" s="34"/>
      <c r="M79" s="34"/>
      <c r="N79" s="120"/>
      <c r="O79" s="36"/>
      <c r="P79" s="36"/>
      <c r="Q79" s="37"/>
      <c r="R79" s="37"/>
      <c r="S79" s="29"/>
    </row>
    <row r="80" spans="1:19" s="11" customFormat="1" ht="20.25" customHeight="1" thickBot="1" x14ac:dyDescent="0.3">
      <c r="A80" s="38" t="s">
        <v>104</v>
      </c>
      <c r="B80" s="39"/>
      <c r="C80" s="39"/>
      <c r="D80" s="39"/>
      <c r="E80" s="39"/>
      <c r="F80" s="39"/>
      <c r="G80" s="40"/>
      <c r="H80" s="33"/>
      <c r="I80" s="41"/>
      <c r="J80" s="41"/>
      <c r="K80" s="41"/>
      <c r="L80" s="41"/>
      <c r="M80" s="41"/>
      <c r="N80" s="41"/>
      <c r="O80" s="41"/>
      <c r="P80" s="41"/>
      <c r="Q80" s="37"/>
      <c r="R80" s="37"/>
      <c r="S80" s="29"/>
    </row>
    <row r="81" spans="1:21" s="11" customFormat="1" ht="6.75" customHeight="1" thickBot="1" x14ac:dyDescent="0.3">
      <c r="A81" s="42"/>
      <c r="B81" s="41"/>
      <c r="C81" s="43"/>
      <c r="D81" s="41"/>
      <c r="E81" s="41"/>
      <c r="F81" s="41"/>
      <c r="G81" s="41"/>
      <c r="H81" s="41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5"/>
    </row>
    <row r="82" spans="1:21" s="11" customFormat="1" x14ac:dyDescent="0.25">
      <c r="A82" s="46" t="s">
        <v>13</v>
      </c>
      <c r="B82" s="46" t="s">
        <v>14</v>
      </c>
      <c r="C82" s="47" t="s">
        <v>15</v>
      </c>
      <c r="D82" s="47" t="s">
        <v>16</v>
      </c>
      <c r="E82" s="47" t="s">
        <v>17</v>
      </c>
      <c r="F82" s="48" t="s">
        <v>18</v>
      </c>
      <c r="G82" s="48" t="s">
        <v>19</v>
      </c>
      <c r="H82" s="48" t="s">
        <v>20</v>
      </c>
      <c r="I82" s="48" t="s">
        <v>20</v>
      </c>
      <c r="J82" s="47" t="s">
        <v>21</v>
      </c>
      <c r="K82" s="47" t="s">
        <v>21</v>
      </c>
      <c r="L82" s="47" t="s">
        <v>21</v>
      </c>
      <c r="M82" s="47" t="s">
        <v>22</v>
      </c>
      <c r="N82" s="47" t="s">
        <v>23</v>
      </c>
      <c r="O82" s="49" t="s">
        <v>24</v>
      </c>
      <c r="P82" s="50"/>
      <c r="Q82" s="50"/>
      <c r="R82" s="51"/>
      <c r="S82" s="52"/>
    </row>
    <row r="83" spans="1:21" s="11" customFormat="1" ht="16.5" thickBot="1" x14ac:dyDescent="0.3">
      <c r="A83" s="53"/>
      <c r="B83" s="53"/>
      <c r="C83" s="54"/>
      <c r="D83" s="55" t="s">
        <v>13</v>
      </c>
      <c r="E83" s="56"/>
      <c r="F83" s="57"/>
      <c r="G83" s="58" t="s">
        <v>25</v>
      </c>
      <c r="H83" s="57"/>
      <c r="I83" s="58" t="s">
        <v>25</v>
      </c>
      <c r="J83" s="56" t="s">
        <v>69</v>
      </c>
      <c r="K83" s="56" t="s">
        <v>70</v>
      </c>
      <c r="L83" s="56" t="s">
        <v>28</v>
      </c>
      <c r="M83" s="56" t="s">
        <v>13</v>
      </c>
      <c r="N83" s="56"/>
      <c r="O83" s="56" t="s">
        <v>29</v>
      </c>
      <c r="P83" s="56" t="s">
        <v>69</v>
      </c>
      <c r="Q83" s="56" t="s">
        <v>70</v>
      </c>
      <c r="R83" s="56" t="s">
        <v>28</v>
      </c>
      <c r="S83" s="59" t="s">
        <v>30</v>
      </c>
    </row>
    <row r="84" spans="1:21" s="11" customFormat="1" ht="4.5" customHeight="1" x14ac:dyDescent="0.25">
      <c r="A84" s="60"/>
      <c r="B84" s="61"/>
      <c r="C84" s="61"/>
      <c r="D84" s="61"/>
      <c r="E84" s="62"/>
      <c r="F84" s="62"/>
      <c r="G84" s="62"/>
      <c r="H84" s="62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3"/>
    </row>
    <row r="85" spans="1:21" s="11" customFormat="1" ht="26.25" customHeight="1" x14ac:dyDescent="0.3">
      <c r="A85" s="64"/>
      <c r="B85" s="65">
        <v>0.60208333333333097</v>
      </c>
      <c r="C85" s="66" t="s">
        <v>105</v>
      </c>
      <c r="D85" s="67" t="s">
        <v>27</v>
      </c>
      <c r="E85" s="68">
        <v>154</v>
      </c>
      <c r="F85" s="74" t="s">
        <v>97</v>
      </c>
      <c r="G85" s="74">
        <v>288284</v>
      </c>
      <c r="H85" s="74" t="s">
        <v>98</v>
      </c>
      <c r="I85" s="74">
        <v>57401</v>
      </c>
      <c r="J85" s="88"/>
      <c r="K85" s="88">
        <v>202.5</v>
      </c>
      <c r="L85" s="88"/>
      <c r="M85" s="88">
        <v>56</v>
      </c>
      <c r="N85" s="89">
        <v>69.83</v>
      </c>
      <c r="O85" s="90" t="s">
        <v>34</v>
      </c>
      <c r="P85" s="90"/>
      <c r="Q85" s="90" t="s">
        <v>34</v>
      </c>
      <c r="R85" s="90"/>
      <c r="S85" s="91">
        <v>10</v>
      </c>
      <c r="U85" s="121">
        <f>SUM(Q85:S85)/2.5</f>
        <v>4</v>
      </c>
    </row>
    <row r="86" spans="1:21" s="11" customFormat="1" ht="26.25" customHeight="1" x14ac:dyDescent="0.3">
      <c r="A86" s="64"/>
      <c r="B86" s="65">
        <v>0.57430555555555396</v>
      </c>
      <c r="C86" s="66" t="s">
        <v>105</v>
      </c>
      <c r="D86" s="67" t="s">
        <v>26</v>
      </c>
      <c r="E86" s="68">
        <v>295</v>
      </c>
      <c r="F86" s="67" t="s">
        <v>106</v>
      </c>
      <c r="G86" s="67">
        <v>173630</v>
      </c>
      <c r="H86" s="67" t="s">
        <v>107</v>
      </c>
      <c r="I86" s="67"/>
      <c r="J86" s="88">
        <v>201.5</v>
      </c>
      <c r="K86" s="88"/>
      <c r="L86" s="88"/>
      <c r="M86" s="88">
        <v>56</v>
      </c>
      <c r="N86" s="89">
        <v>69.48</v>
      </c>
      <c r="O86" s="90" t="s">
        <v>38</v>
      </c>
      <c r="P86" s="90" t="s">
        <v>34</v>
      </c>
      <c r="Q86" s="90"/>
      <c r="R86" s="90"/>
      <c r="S86" s="91">
        <v>9</v>
      </c>
      <c r="U86" s="121"/>
    </row>
    <row r="87" spans="1:21" s="11" customFormat="1" ht="26.25" customHeight="1" x14ac:dyDescent="0.3">
      <c r="A87" s="64"/>
      <c r="B87" s="65">
        <v>0.59652777777777599</v>
      </c>
      <c r="C87" s="66" t="s">
        <v>105</v>
      </c>
      <c r="D87" s="74" t="s">
        <v>26</v>
      </c>
      <c r="E87" s="68">
        <v>36</v>
      </c>
      <c r="F87" s="74" t="s">
        <v>108</v>
      </c>
      <c r="G87" s="74">
        <v>307211</v>
      </c>
      <c r="H87" s="74" t="s">
        <v>109</v>
      </c>
      <c r="I87" s="74">
        <v>61025</v>
      </c>
      <c r="J87" s="88">
        <v>198.5</v>
      </c>
      <c r="K87" s="88"/>
      <c r="L87" s="88"/>
      <c r="M87" s="88">
        <v>55</v>
      </c>
      <c r="N87" s="89">
        <v>68.45</v>
      </c>
      <c r="O87" s="90" t="s">
        <v>41</v>
      </c>
      <c r="P87" s="90" t="s">
        <v>38</v>
      </c>
      <c r="Q87" s="90"/>
      <c r="R87" s="90"/>
      <c r="S87" s="91">
        <v>8</v>
      </c>
      <c r="U87" s="121"/>
    </row>
    <row r="88" spans="1:21" s="11" customFormat="1" ht="26.25" customHeight="1" x14ac:dyDescent="0.3">
      <c r="A88" s="64"/>
      <c r="B88" s="65">
        <v>0.60763888888888695</v>
      </c>
      <c r="C88" s="66" t="s">
        <v>105</v>
      </c>
      <c r="D88" s="92" t="s">
        <v>26</v>
      </c>
      <c r="E88" s="98">
        <v>679</v>
      </c>
      <c r="F88" s="99" t="s">
        <v>110</v>
      </c>
      <c r="G88" s="74">
        <v>136212</v>
      </c>
      <c r="H88" s="99" t="s">
        <v>111</v>
      </c>
      <c r="I88" s="99">
        <v>547595</v>
      </c>
      <c r="J88" s="88">
        <v>196.5</v>
      </c>
      <c r="K88" s="88"/>
      <c r="L88" s="88"/>
      <c r="M88" s="88">
        <v>56</v>
      </c>
      <c r="N88" s="89">
        <v>67.760000000000005</v>
      </c>
      <c r="O88" s="90" t="s">
        <v>50</v>
      </c>
      <c r="P88" s="90" t="s">
        <v>41</v>
      </c>
      <c r="Q88" s="90"/>
      <c r="R88" s="90"/>
      <c r="S88" s="91">
        <v>7</v>
      </c>
      <c r="U88" s="121"/>
    </row>
    <row r="89" spans="1:21" s="11" customFormat="1" ht="26.25" customHeight="1" x14ac:dyDescent="0.3">
      <c r="A89" s="64"/>
      <c r="B89" s="65">
        <v>0.563194444444443</v>
      </c>
      <c r="C89" s="87" t="s">
        <v>105</v>
      </c>
      <c r="D89" s="67" t="s">
        <v>27</v>
      </c>
      <c r="E89" s="68">
        <v>390</v>
      </c>
      <c r="F89" s="74" t="s">
        <v>112</v>
      </c>
      <c r="G89" s="74">
        <v>94102</v>
      </c>
      <c r="H89" s="74" t="s">
        <v>113</v>
      </c>
      <c r="I89" s="74">
        <v>47974</v>
      </c>
      <c r="J89" s="88"/>
      <c r="K89" s="88">
        <v>196.5</v>
      </c>
      <c r="L89" s="88"/>
      <c r="M89" s="88">
        <v>55</v>
      </c>
      <c r="N89" s="89">
        <v>67.760000000000005</v>
      </c>
      <c r="O89" s="90" t="s">
        <v>114</v>
      </c>
      <c r="P89" s="90"/>
      <c r="Q89" s="90" t="s">
        <v>38</v>
      </c>
      <c r="R89" s="90"/>
      <c r="S89" s="91">
        <v>6</v>
      </c>
      <c r="U89" s="121"/>
    </row>
    <row r="90" spans="1:21" s="11" customFormat="1" ht="26.25" customHeight="1" x14ac:dyDescent="0.3">
      <c r="A90" s="64"/>
      <c r="B90" s="65">
        <v>0.65208333333333102</v>
      </c>
      <c r="C90" s="122" t="s">
        <v>105</v>
      </c>
      <c r="D90" s="122" t="s">
        <v>26</v>
      </c>
      <c r="E90" s="68">
        <v>999</v>
      </c>
      <c r="F90" s="74" t="s">
        <v>85</v>
      </c>
      <c r="G90" s="67">
        <v>54570</v>
      </c>
      <c r="H90" s="67" t="s">
        <v>115</v>
      </c>
      <c r="I90" s="67"/>
      <c r="J90" s="108">
        <v>196.5</v>
      </c>
      <c r="K90" s="108"/>
      <c r="L90" s="108"/>
      <c r="M90" s="108">
        <v>55</v>
      </c>
      <c r="N90" s="109">
        <v>67.760000000000005</v>
      </c>
      <c r="O90" s="90" t="s">
        <v>114</v>
      </c>
      <c r="P90" s="90" t="s">
        <v>50</v>
      </c>
      <c r="Q90" s="90"/>
      <c r="R90" s="90"/>
      <c r="S90" s="91">
        <v>5</v>
      </c>
      <c r="U90" s="121"/>
    </row>
    <row r="91" spans="1:21" s="11" customFormat="1" ht="26.25" customHeight="1" x14ac:dyDescent="0.3">
      <c r="A91" s="64"/>
      <c r="B91" s="65">
        <v>0.56874999999999898</v>
      </c>
      <c r="C91" s="66" t="s">
        <v>105</v>
      </c>
      <c r="D91" s="74" t="s">
        <v>35</v>
      </c>
      <c r="E91" s="68">
        <v>904</v>
      </c>
      <c r="F91" s="67" t="s">
        <v>116</v>
      </c>
      <c r="G91" s="67">
        <v>400063</v>
      </c>
      <c r="H91" s="67" t="s">
        <v>117</v>
      </c>
      <c r="I91" s="67">
        <v>37594</v>
      </c>
      <c r="J91" s="88"/>
      <c r="K91" s="88">
        <v>194.5</v>
      </c>
      <c r="L91" s="88"/>
      <c r="M91" s="88">
        <v>54</v>
      </c>
      <c r="N91" s="89">
        <v>67.069999999999993</v>
      </c>
      <c r="O91" s="90" t="s">
        <v>60</v>
      </c>
      <c r="P91" s="90"/>
      <c r="Q91" s="90" t="s">
        <v>41</v>
      </c>
      <c r="R91" s="90"/>
      <c r="S91" s="91">
        <v>4</v>
      </c>
      <c r="U91" s="121"/>
    </row>
    <row r="92" spans="1:21" s="11" customFormat="1" ht="26.25" customHeight="1" x14ac:dyDescent="0.3">
      <c r="A92" s="64"/>
      <c r="B92" s="65">
        <v>0.63541666666666397</v>
      </c>
      <c r="C92" s="66" t="s">
        <v>105</v>
      </c>
      <c r="D92" s="67" t="s">
        <v>27</v>
      </c>
      <c r="E92" s="68">
        <v>54</v>
      </c>
      <c r="F92" s="74" t="s">
        <v>118</v>
      </c>
      <c r="G92" s="74">
        <v>148741</v>
      </c>
      <c r="H92" s="74" t="s">
        <v>119</v>
      </c>
      <c r="I92" s="74">
        <v>26500</v>
      </c>
      <c r="J92" s="88"/>
      <c r="K92" s="88">
        <v>191.5</v>
      </c>
      <c r="L92" s="88"/>
      <c r="M92" s="88">
        <v>52</v>
      </c>
      <c r="N92" s="89">
        <v>66.03</v>
      </c>
      <c r="O92" s="90" t="s">
        <v>84</v>
      </c>
      <c r="P92" s="90"/>
      <c r="Q92" s="90" t="s">
        <v>50</v>
      </c>
      <c r="R92" s="90"/>
      <c r="S92" s="91">
        <v>3</v>
      </c>
      <c r="U92" s="121"/>
    </row>
    <row r="93" spans="1:21" s="11" customFormat="1" ht="26.25" customHeight="1" x14ac:dyDescent="0.3">
      <c r="A93" s="64"/>
      <c r="B93" s="65">
        <v>0.57986111111111005</v>
      </c>
      <c r="C93" s="66" t="s">
        <v>105</v>
      </c>
      <c r="D93" s="67" t="s">
        <v>27</v>
      </c>
      <c r="E93" s="68">
        <v>56</v>
      </c>
      <c r="F93" s="74" t="s">
        <v>120</v>
      </c>
      <c r="G93" s="74">
        <v>228729</v>
      </c>
      <c r="H93" s="74" t="s">
        <v>121</v>
      </c>
      <c r="I93" s="74">
        <v>50988</v>
      </c>
      <c r="J93" s="88"/>
      <c r="K93" s="88">
        <v>190.5</v>
      </c>
      <c r="L93" s="88"/>
      <c r="M93" s="88">
        <v>54</v>
      </c>
      <c r="N93" s="89">
        <v>65.69</v>
      </c>
      <c r="O93" s="90" t="s">
        <v>122</v>
      </c>
      <c r="P93" s="90"/>
      <c r="Q93" s="90" t="s">
        <v>53</v>
      </c>
      <c r="R93" s="90"/>
      <c r="S93" s="91">
        <v>2</v>
      </c>
      <c r="U93" s="121"/>
    </row>
    <row r="94" spans="1:21" s="11" customFormat="1" ht="26.25" customHeight="1" x14ac:dyDescent="0.3">
      <c r="A94" s="64"/>
      <c r="B94" s="65">
        <v>0.58541666666666503</v>
      </c>
      <c r="C94" s="66" t="s">
        <v>105</v>
      </c>
      <c r="D94" s="74" t="s">
        <v>35</v>
      </c>
      <c r="E94" s="68">
        <v>830</v>
      </c>
      <c r="F94" s="74" t="s">
        <v>123</v>
      </c>
      <c r="G94" s="74">
        <v>64173</v>
      </c>
      <c r="H94" s="74" t="s">
        <v>124</v>
      </c>
      <c r="I94" s="74">
        <v>49818</v>
      </c>
      <c r="J94" s="88"/>
      <c r="K94" s="88">
        <v>190.5</v>
      </c>
      <c r="L94" s="88"/>
      <c r="M94" s="88">
        <v>53</v>
      </c>
      <c r="N94" s="89">
        <v>65.59</v>
      </c>
      <c r="O94" s="90" t="s">
        <v>125</v>
      </c>
      <c r="P94" s="90"/>
      <c r="Q94" s="90" t="s">
        <v>57</v>
      </c>
      <c r="R94" s="90"/>
      <c r="S94" s="91">
        <v>1</v>
      </c>
      <c r="U94" s="121"/>
    </row>
    <row r="95" spans="1:21" s="11" customFormat="1" ht="26.25" customHeight="1" x14ac:dyDescent="0.3">
      <c r="A95" s="64"/>
      <c r="B95" s="65">
        <v>0.624305555555553</v>
      </c>
      <c r="C95" s="66" t="s">
        <v>105</v>
      </c>
      <c r="D95" s="67" t="s">
        <v>26</v>
      </c>
      <c r="E95" s="68">
        <v>296</v>
      </c>
      <c r="F95" s="74" t="s">
        <v>106</v>
      </c>
      <c r="G95" s="67">
        <v>173630</v>
      </c>
      <c r="H95" s="123" t="s">
        <v>126</v>
      </c>
      <c r="I95" s="123">
        <v>53568</v>
      </c>
      <c r="J95" s="88">
        <v>187</v>
      </c>
      <c r="K95" s="88"/>
      <c r="L95" s="88"/>
      <c r="M95" s="88">
        <v>52</v>
      </c>
      <c r="N95" s="89">
        <v>64.48</v>
      </c>
      <c r="O95" s="90" t="s">
        <v>127</v>
      </c>
      <c r="P95" s="90" t="s">
        <v>53</v>
      </c>
      <c r="Q95" s="90"/>
      <c r="R95" s="90"/>
      <c r="S95" s="91"/>
      <c r="U95" s="121"/>
    </row>
    <row r="96" spans="1:21" s="11" customFormat="1" ht="26.25" customHeight="1" x14ac:dyDescent="0.3">
      <c r="A96" s="64"/>
      <c r="B96" s="65">
        <v>0.61874999999999802</v>
      </c>
      <c r="C96" s="66" t="s">
        <v>105</v>
      </c>
      <c r="D96" s="67" t="s">
        <v>27</v>
      </c>
      <c r="E96" s="68">
        <v>980</v>
      </c>
      <c r="F96" s="74" t="s">
        <v>128</v>
      </c>
      <c r="G96" s="74">
        <v>245445</v>
      </c>
      <c r="H96" s="74" t="s">
        <v>129</v>
      </c>
      <c r="I96" s="74">
        <v>40063</v>
      </c>
      <c r="J96" s="88"/>
      <c r="K96" s="88">
        <v>175</v>
      </c>
      <c r="L96" s="88"/>
      <c r="M96" s="88">
        <v>48</v>
      </c>
      <c r="N96" s="89">
        <v>60.34</v>
      </c>
      <c r="O96" s="90" t="s">
        <v>130</v>
      </c>
      <c r="P96" s="90"/>
      <c r="Q96" s="90" t="s">
        <v>60</v>
      </c>
      <c r="R96" s="90"/>
      <c r="S96" s="91"/>
      <c r="U96" s="121"/>
    </row>
    <row r="97" spans="1:21" s="11" customFormat="1" ht="6" customHeight="1" thickBot="1" x14ac:dyDescent="0.3">
      <c r="A97" s="75"/>
      <c r="B97" s="76"/>
      <c r="C97" s="77"/>
      <c r="D97" s="78"/>
      <c r="E97" s="80"/>
      <c r="F97" s="80"/>
      <c r="G97" s="80"/>
      <c r="H97" s="80"/>
      <c r="I97" s="80"/>
      <c r="J97" s="76"/>
      <c r="K97" s="76"/>
      <c r="L97" s="76"/>
      <c r="M97" s="76"/>
      <c r="N97" s="81"/>
      <c r="O97" s="82"/>
      <c r="P97" s="82"/>
      <c r="Q97" s="82"/>
      <c r="R97" s="82"/>
      <c r="S97" s="83"/>
    </row>
    <row r="98" spans="1:21" s="11" customFormat="1" ht="6.75" customHeight="1" thickBot="1" x14ac:dyDescent="0.3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</row>
    <row r="99" spans="1:21" s="11" customFormat="1" ht="26.25" thickBot="1" x14ac:dyDescent="0.3">
      <c r="A99" s="1" t="s">
        <v>0</v>
      </c>
      <c r="B99" s="2"/>
      <c r="C99" s="2"/>
      <c r="D99" s="2"/>
      <c r="E99" s="2"/>
      <c r="F99" s="2"/>
      <c r="G99" s="2"/>
      <c r="H99" s="3"/>
      <c r="I99" s="4" t="s">
        <v>1</v>
      </c>
      <c r="J99" s="4"/>
      <c r="K99" s="4"/>
      <c r="L99" s="4"/>
      <c r="M99" s="4"/>
      <c r="N99" s="5"/>
      <c r="O99" s="6" t="s">
        <v>2</v>
      </c>
      <c r="P99" s="7"/>
      <c r="Q99" s="8"/>
      <c r="R99" s="9"/>
      <c r="S99" s="10"/>
    </row>
    <row r="100" spans="1:21" s="11" customFormat="1" ht="20.25" thickBot="1" x14ac:dyDescent="0.3">
      <c r="A100" s="12" t="s">
        <v>3</v>
      </c>
      <c r="B100" s="13"/>
      <c r="C100" s="13"/>
      <c r="D100" s="13"/>
      <c r="E100" s="13"/>
      <c r="F100" s="13"/>
      <c r="G100" s="13"/>
      <c r="H100" s="14"/>
      <c r="I100" s="15" t="s">
        <v>4</v>
      </c>
      <c r="J100" s="16" t="s">
        <v>91</v>
      </c>
      <c r="K100" s="16"/>
      <c r="L100" s="16"/>
      <c r="M100" s="16"/>
      <c r="N100" s="17"/>
      <c r="O100" s="18" t="s">
        <v>6</v>
      </c>
      <c r="P100" s="19"/>
      <c r="Q100" s="20"/>
      <c r="R100" s="21"/>
      <c r="S100" s="22"/>
    </row>
    <row r="101" spans="1:21" s="11" customFormat="1" ht="19.5" thickBot="1" x14ac:dyDescent="0.3">
      <c r="A101" s="23" t="s">
        <v>131</v>
      </c>
      <c r="B101" s="24"/>
      <c r="C101" s="24"/>
      <c r="D101" s="24"/>
      <c r="E101" s="24"/>
      <c r="F101" s="24"/>
      <c r="G101" s="24"/>
      <c r="H101" s="14"/>
      <c r="I101" s="25" t="s">
        <v>8</v>
      </c>
      <c r="J101" s="16" t="s">
        <v>93</v>
      </c>
      <c r="K101" s="16"/>
      <c r="L101" s="16"/>
      <c r="M101" s="16"/>
      <c r="N101" s="26"/>
      <c r="O101" s="26"/>
      <c r="P101" s="27"/>
      <c r="Q101" s="28">
        <v>280</v>
      </c>
      <c r="R101" s="28"/>
      <c r="S101" s="29"/>
    </row>
    <row r="102" spans="1:21" s="11" customFormat="1" ht="19.5" customHeight="1" x14ac:dyDescent="0.35">
      <c r="A102" s="30" t="s">
        <v>132</v>
      </c>
      <c r="B102" s="31"/>
      <c r="C102" s="31"/>
      <c r="D102" s="31"/>
      <c r="E102" s="31"/>
      <c r="F102" s="31"/>
      <c r="G102" s="32"/>
      <c r="H102" s="33"/>
      <c r="I102" s="33"/>
      <c r="J102" s="34" t="s">
        <v>45</v>
      </c>
      <c r="K102" s="34"/>
      <c r="L102" s="34"/>
      <c r="M102" s="34"/>
      <c r="N102" s="35"/>
      <c r="O102" s="36"/>
      <c r="P102" s="36"/>
      <c r="Q102" s="37"/>
      <c r="R102" s="37"/>
      <c r="S102" s="29"/>
    </row>
    <row r="103" spans="1:21" s="11" customFormat="1" ht="20.25" customHeight="1" thickBot="1" x14ac:dyDescent="0.3">
      <c r="A103" s="38" t="s">
        <v>133</v>
      </c>
      <c r="B103" s="39"/>
      <c r="C103" s="39"/>
      <c r="D103" s="39"/>
      <c r="E103" s="39"/>
      <c r="F103" s="39"/>
      <c r="G103" s="40"/>
      <c r="H103" s="33"/>
      <c r="I103" s="41"/>
      <c r="J103" s="41"/>
      <c r="K103" s="41"/>
      <c r="L103" s="41"/>
      <c r="M103" s="41"/>
      <c r="N103" s="41"/>
      <c r="O103" s="41"/>
      <c r="P103" s="41"/>
      <c r="Q103" s="37"/>
      <c r="R103" s="37"/>
      <c r="S103" s="29"/>
    </row>
    <row r="104" spans="1:21" s="11" customFormat="1" ht="6.75" customHeight="1" thickBot="1" x14ac:dyDescent="0.3">
      <c r="A104" s="42"/>
      <c r="B104" s="41"/>
      <c r="C104" s="43"/>
      <c r="D104" s="41"/>
      <c r="E104" s="41"/>
      <c r="F104" s="41"/>
      <c r="G104" s="41"/>
      <c r="H104" s="41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5"/>
    </row>
    <row r="105" spans="1:21" s="11" customFormat="1" x14ac:dyDescent="0.25">
      <c r="A105" s="46" t="s">
        <v>13</v>
      </c>
      <c r="B105" s="46" t="s">
        <v>14</v>
      </c>
      <c r="C105" s="47" t="s">
        <v>15</v>
      </c>
      <c r="D105" s="47" t="s">
        <v>16</v>
      </c>
      <c r="E105" s="47" t="s">
        <v>17</v>
      </c>
      <c r="F105" s="48" t="s">
        <v>18</v>
      </c>
      <c r="G105" s="48" t="s">
        <v>19</v>
      </c>
      <c r="H105" s="48" t="s">
        <v>20</v>
      </c>
      <c r="I105" s="48" t="s">
        <v>20</v>
      </c>
      <c r="J105" s="47" t="s">
        <v>21</v>
      </c>
      <c r="K105" s="47" t="s">
        <v>21</v>
      </c>
      <c r="L105" s="47" t="s">
        <v>21</v>
      </c>
      <c r="M105" s="47" t="s">
        <v>22</v>
      </c>
      <c r="N105" s="47" t="s">
        <v>23</v>
      </c>
      <c r="O105" s="49" t="s">
        <v>24</v>
      </c>
      <c r="P105" s="50"/>
      <c r="Q105" s="50"/>
      <c r="R105" s="51"/>
      <c r="S105" s="52"/>
    </row>
    <row r="106" spans="1:21" s="11" customFormat="1" ht="19.5" customHeight="1" thickBot="1" x14ac:dyDescent="0.3">
      <c r="A106" s="53"/>
      <c r="B106" s="53"/>
      <c r="C106" s="54"/>
      <c r="D106" s="55" t="s">
        <v>13</v>
      </c>
      <c r="E106" s="56"/>
      <c r="F106" s="57"/>
      <c r="G106" s="58" t="s">
        <v>25</v>
      </c>
      <c r="H106" s="57"/>
      <c r="I106" s="58" t="s">
        <v>25</v>
      </c>
      <c r="J106" s="56" t="s">
        <v>69</v>
      </c>
      <c r="K106" s="56" t="s">
        <v>70</v>
      </c>
      <c r="L106" s="56" t="s">
        <v>28</v>
      </c>
      <c r="M106" s="56" t="s">
        <v>13</v>
      </c>
      <c r="N106" s="56"/>
      <c r="O106" s="56" t="s">
        <v>29</v>
      </c>
      <c r="P106" s="56" t="s">
        <v>69</v>
      </c>
      <c r="Q106" s="56" t="s">
        <v>70</v>
      </c>
      <c r="R106" s="56" t="s">
        <v>28</v>
      </c>
      <c r="S106" s="59" t="s">
        <v>30</v>
      </c>
    </row>
    <row r="107" spans="1:21" s="11" customFormat="1" ht="5.25" customHeight="1" x14ac:dyDescent="0.25">
      <c r="A107" s="60"/>
      <c r="B107" s="61"/>
      <c r="C107" s="61"/>
      <c r="D107" s="61"/>
      <c r="E107" s="62"/>
      <c r="F107" s="62"/>
      <c r="G107" s="62"/>
      <c r="H107" s="62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3"/>
    </row>
    <row r="108" spans="1:21" s="11" customFormat="1" ht="26.25" customHeight="1" x14ac:dyDescent="0.3">
      <c r="A108" s="64"/>
      <c r="B108" s="65">
        <v>0.59652777777777599</v>
      </c>
      <c r="C108" s="66" t="s">
        <v>134</v>
      </c>
      <c r="D108" s="67" t="s">
        <v>26</v>
      </c>
      <c r="E108" s="68">
        <v>295</v>
      </c>
      <c r="F108" s="67" t="s">
        <v>106</v>
      </c>
      <c r="G108" s="67">
        <v>173630</v>
      </c>
      <c r="H108" s="67" t="s">
        <v>107</v>
      </c>
      <c r="I108" s="67"/>
      <c r="J108" s="88">
        <v>193</v>
      </c>
      <c r="K108" s="88"/>
      <c r="L108" s="88"/>
      <c r="M108" s="88">
        <v>56</v>
      </c>
      <c r="N108" s="89">
        <v>68.930000000000007</v>
      </c>
      <c r="O108" s="90" t="s">
        <v>34</v>
      </c>
      <c r="P108" s="90" t="s">
        <v>34</v>
      </c>
      <c r="Q108" s="90"/>
      <c r="R108" s="90"/>
      <c r="S108" s="91">
        <v>10</v>
      </c>
      <c r="U108" s="121">
        <f>SUM(Q108:S108)/2.8</f>
        <v>3.5714285714285716</v>
      </c>
    </row>
    <row r="109" spans="1:21" s="11" customFormat="1" ht="26.25" customHeight="1" x14ac:dyDescent="0.3">
      <c r="A109" s="64"/>
      <c r="B109" s="65">
        <v>0.63541666666666397</v>
      </c>
      <c r="C109" s="66" t="s">
        <v>134</v>
      </c>
      <c r="D109" s="92" t="s">
        <v>26</v>
      </c>
      <c r="E109" s="98">
        <v>679</v>
      </c>
      <c r="F109" s="99" t="s">
        <v>110</v>
      </c>
      <c r="G109" s="74">
        <v>136212</v>
      </c>
      <c r="H109" s="99" t="s">
        <v>111</v>
      </c>
      <c r="I109" s="99">
        <v>547595</v>
      </c>
      <c r="J109" s="88">
        <v>189.5</v>
      </c>
      <c r="K109" s="88"/>
      <c r="L109" s="88"/>
      <c r="M109" s="88">
        <v>54</v>
      </c>
      <c r="N109" s="89">
        <v>67.680000000000007</v>
      </c>
      <c r="O109" s="90" t="s">
        <v>38</v>
      </c>
      <c r="P109" s="90" t="s">
        <v>38</v>
      </c>
      <c r="Q109" s="90"/>
      <c r="R109" s="90"/>
      <c r="S109" s="91">
        <v>9</v>
      </c>
      <c r="U109" s="121"/>
    </row>
    <row r="110" spans="1:21" s="11" customFormat="1" ht="26.25" customHeight="1" x14ac:dyDescent="0.3">
      <c r="A110" s="64"/>
      <c r="B110" s="65">
        <v>0.59097222222222101</v>
      </c>
      <c r="C110" s="66" t="s">
        <v>134</v>
      </c>
      <c r="D110" s="74" t="s">
        <v>35</v>
      </c>
      <c r="E110" s="68">
        <v>904</v>
      </c>
      <c r="F110" s="67" t="s">
        <v>116</v>
      </c>
      <c r="G110" s="67">
        <v>400063</v>
      </c>
      <c r="H110" s="67" t="s">
        <v>117</v>
      </c>
      <c r="I110" s="67">
        <v>37594</v>
      </c>
      <c r="J110" s="88"/>
      <c r="K110" s="88">
        <v>185.5</v>
      </c>
      <c r="L110" s="88"/>
      <c r="M110" s="88">
        <v>53</v>
      </c>
      <c r="N110" s="89">
        <v>66.25</v>
      </c>
      <c r="O110" s="90" t="s">
        <v>41</v>
      </c>
      <c r="P110" s="90"/>
      <c r="Q110" s="90" t="s">
        <v>34</v>
      </c>
      <c r="R110" s="90"/>
      <c r="S110" s="91">
        <v>8</v>
      </c>
      <c r="U110" s="121"/>
    </row>
    <row r="111" spans="1:21" s="11" customFormat="1" ht="26.25" customHeight="1" x14ac:dyDescent="0.3">
      <c r="A111" s="64"/>
      <c r="B111" s="65">
        <v>0.64652777777777504</v>
      </c>
      <c r="C111" s="66" t="s">
        <v>134</v>
      </c>
      <c r="D111" s="92" t="s">
        <v>26</v>
      </c>
      <c r="E111" s="98">
        <v>561</v>
      </c>
      <c r="F111" s="92" t="s">
        <v>74</v>
      </c>
      <c r="G111" s="92">
        <v>106283</v>
      </c>
      <c r="H111" s="92" t="s">
        <v>135</v>
      </c>
      <c r="I111" s="92">
        <v>58789</v>
      </c>
      <c r="J111" s="88">
        <v>184.4</v>
      </c>
      <c r="K111" s="88"/>
      <c r="L111" s="88"/>
      <c r="M111" s="88">
        <v>53</v>
      </c>
      <c r="N111" s="89">
        <v>65.89</v>
      </c>
      <c r="O111" s="90" t="s">
        <v>50</v>
      </c>
      <c r="P111" s="90" t="s">
        <v>41</v>
      </c>
      <c r="Q111" s="90"/>
      <c r="R111" s="90"/>
      <c r="S111" s="91">
        <v>7</v>
      </c>
      <c r="U111" s="121"/>
    </row>
    <row r="112" spans="1:21" s="11" customFormat="1" ht="26.25" customHeight="1" x14ac:dyDescent="0.3">
      <c r="A112" s="64"/>
      <c r="B112" s="65">
        <v>0.61319444444444204</v>
      </c>
      <c r="C112" s="66" t="s">
        <v>134</v>
      </c>
      <c r="D112" s="74" t="s">
        <v>35</v>
      </c>
      <c r="E112" s="68">
        <v>830</v>
      </c>
      <c r="F112" s="74" t="s">
        <v>123</v>
      </c>
      <c r="G112" s="74">
        <v>64173</v>
      </c>
      <c r="H112" s="74" t="s">
        <v>124</v>
      </c>
      <c r="I112" s="74">
        <v>49818</v>
      </c>
      <c r="J112" s="88"/>
      <c r="K112" s="88">
        <v>182</v>
      </c>
      <c r="L112" s="88"/>
      <c r="M112" s="88">
        <v>52</v>
      </c>
      <c r="N112" s="89">
        <v>65</v>
      </c>
      <c r="O112" s="90" t="s">
        <v>53</v>
      </c>
      <c r="P112" s="90"/>
      <c r="Q112" s="90" t="s">
        <v>38</v>
      </c>
      <c r="R112" s="90"/>
      <c r="S112" s="91">
        <v>6</v>
      </c>
      <c r="U112" s="121"/>
    </row>
    <row r="113" spans="1:21" s="11" customFormat="1" ht="26.25" customHeight="1" x14ac:dyDescent="0.3">
      <c r="A113" s="64"/>
      <c r="B113" s="65">
        <v>0.60763888888888695</v>
      </c>
      <c r="C113" s="66" t="s">
        <v>134</v>
      </c>
      <c r="D113" s="67" t="s">
        <v>27</v>
      </c>
      <c r="E113" s="68">
        <v>56</v>
      </c>
      <c r="F113" s="74" t="s">
        <v>120</v>
      </c>
      <c r="G113" s="74">
        <v>228729</v>
      </c>
      <c r="H113" s="74" t="s">
        <v>121</v>
      </c>
      <c r="I113" s="74">
        <v>50988</v>
      </c>
      <c r="J113" s="88"/>
      <c r="K113" s="88">
        <v>177</v>
      </c>
      <c r="L113" s="88"/>
      <c r="M113" s="88">
        <v>52</v>
      </c>
      <c r="N113" s="89">
        <v>63.21</v>
      </c>
      <c r="O113" s="90" t="s">
        <v>57</v>
      </c>
      <c r="P113" s="90"/>
      <c r="Q113" s="90" t="s">
        <v>41</v>
      </c>
      <c r="R113" s="90"/>
      <c r="S113" s="91">
        <v>5</v>
      </c>
      <c r="U113" s="121"/>
    </row>
    <row r="114" spans="1:21" s="11" customFormat="1" ht="26.25" customHeight="1" x14ac:dyDescent="0.3">
      <c r="A114" s="64"/>
      <c r="B114" s="65">
        <v>0.64097222222221995</v>
      </c>
      <c r="C114" s="66" t="s">
        <v>134</v>
      </c>
      <c r="D114" s="67" t="s">
        <v>28</v>
      </c>
      <c r="E114" s="68">
        <v>438</v>
      </c>
      <c r="F114" s="67" t="s">
        <v>136</v>
      </c>
      <c r="G114" s="67">
        <v>376035</v>
      </c>
      <c r="H114" s="67" t="s">
        <v>137</v>
      </c>
      <c r="I114" s="67">
        <v>55086</v>
      </c>
      <c r="J114" s="88"/>
      <c r="K114" s="88"/>
      <c r="L114" s="88">
        <v>172.5</v>
      </c>
      <c r="M114" s="88">
        <v>51</v>
      </c>
      <c r="N114" s="89">
        <v>61.61</v>
      </c>
      <c r="O114" s="90" t="s">
        <v>60</v>
      </c>
      <c r="P114" s="90"/>
      <c r="Q114" s="90"/>
      <c r="R114" s="90" t="s">
        <v>34</v>
      </c>
      <c r="S114" s="91">
        <v>4</v>
      </c>
      <c r="U114" s="121"/>
    </row>
    <row r="115" spans="1:21" s="11" customFormat="1" ht="26.25" customHeight="1" x14ac:dyDescent="0.3">
      <c r="A115" s="64"/>
      <c r="B115" s="65">
        <v>0.65208333333333102</v>
      </c>
      <c r="C115" s="66" t="s">
        <v>134</v>
      </c>
      <c r="D115" s="67" t="s">
        <v>26</v>
      </c>
      <c r="E115" s="68">
        <v>296</v>
      </c>
      <c r="F115" s="74" t="s">
        <v>106</v>
      </c>
      <c r="G115" s="67">
        <v>173630</v>
      </c>
      <c r="H115" s="123" t="s">
        <v>126</v>
      </c>
      <c r="I115" s="123">
        <v>53568</v>
      </c>
      <c r="J115" s="88">
        <v>170.5</v>
      </c>
      <c r="K115" s="88"/>
      <c r="L115" s="88"/>
      <c r="M115" s="88">
        <v>49</v>
      </c>
      <c r="N115" s="89">
        <v>60.89</v>
      </c>
      <c r="O115" s="90" t="s">
        <v>84</v>
      </c>
      <c r="P115" s="90" t="s">
        <v>50</v>
      </c>
      <c r="Q115" s="90"/>
      <c r="R115" s="90"/>
      <c r="S115" s="91">
        <v>3</v>
      </c>
      <c r="U115" s="121"/>
    </row>
    <row r="116" spans="1:21" s="11" customFormat="1" ht="26.25" customHeight="1" x14ac:dyDescent="0.3">
      <c r="A116" s="64"/>
      <c r="B116" s="65">
        <v>0.62986111111110898</v>
      </c>
      <c r="C116" s="66" t="s">
        <v>134</v>
      </c>
      <c r="D116" s="74" t="s">
        <v>26</v>
      </c>
      <c r="E116" s="68">
        <v>36</v>
      </c>
      <c r="F116" s="74" t="s">
        <v>108</v>
      </c>
      <c r="G116" s="74">
        <v>307211</v>
      </c>
      <c r="H116" s="74" t="s">
        <v>109</v>
      </c>
      <c r="I116" s="74">
        <v>61025</v>
      </c>
      <c r="J116" s="88" t="s">
        <v>138</v>
      </c>
      <c r="K116" s="88"/>
      <c r="L116" s="88"/>
      <c r="M116" s="88"/>
      <c r="N116" s="89"/>
      <c r="O116" s="90"/>
      <c r="P116" s="90"/>
      <c r="Q116" s="90"/>
      <c r="R116" s="90"/>
      <c r="S116" s="91"/>
      <c r="U116" s="121"/>
    </row>
    <row r="117" spans="1:21" s="11" customFormat="1" ht="26.25" customHeight="1" x14ac:dyDescent="0.3">
      <c r="A117" s="64"/>
      <c r="B117" s="65">
        <v>0.657638888888886</v>
      </c>
      <c r="C117" s="66" t="s">
        <v>134</v>
      </c>
      <c r="D117" s="67" t="s">
        <v>27</v>
      </c>
      <c r="E117" s="68">
        <v>980</v>
      </c>
      <c r="F117" s="74" t="s">
        <v>128</v>
      </c>
      <c r="G117" s="74">
        <v>245445</v>
      </c>
      <c r="H117" s="74" t="s">
        <v>129</v>
      </c>
      <c r="I117" s="74">
        <v>40063</v>
      </c>
      <c r="J117" s="88" t="s">
        <v>87</v>
      </c>
      <c r="K117" s="88"/>
      <c r="L117" s="88"/>
      <c r="M117" s="88"/>
      <c r="N117" s="89"/>
      <c r="O117" s="90"/>
      <c r="P117" s="90"/>
      <c r="Q117" s="90"/>
      <c r="R117" s="90"/>
      <c r="S117" s="91"/>
      <c r="U117" s="121"/>
    </row>
    <row r="118" spans="1:21" s="11" customFormat="1" x14ac:dyDescent="0.25">
      <c r="A118" s="64"/>
      <c r="B118" s="102"/>
      <c r="C118" s="103"/>
      <c r="D118" s="104"/>
      <c r="E118" s="107"/>
      <c r="F118" s="124"/>
      <c r="G118" s="105"/>
      <c r="H118" s="107"/>
      <c r="I118" s="125"/>
      <c r="J118" s="108"/>
      <c r="K118" s="108"/>
      <c r="L118" s="108"/>
      <c r="M118" s="108"/>
      <c r="N118" s="109"/>
      <c r="O118" s="110"/>
      <c r="P118" s="110"/>
      <c r="Q118" s="110"/>
      <c r="R118" s="110"/>
      <c r="S118" s="111"/>
    </row>
    <row r="119" spans="1:21" s="11" customFormat="1" ht="6.75" customHeight="1" thickBot="1" x14ac:dyDescent="0.3">
      <c r="A119" s="75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81"/>
      <c r="O119" s="82"/>
      <c r="P119" s="82"/>
      <c r="Q119" s="82"/>
      <c r="R119" s="82"/>
      <c r="S119" s="83"/>
    </row>
    <row r="120" spans="1:21" s="11" customFormat="1" ht="6.75" customHeight="1" x14ac:dyDescent="0.25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8"/>
      <c r="O120" s="129"/>
      <c r="P120" s="129"/>
      <c r="Q120" s="129"/>
      <c r="R120" s="129"/>
      <c r="S120" s="130"/>
    </row>
    <row r="121" spans="1:21" s="11" customFormat="1" ht="6.75" customHeight="1" thickBot="1" x14ac:dyDescent="0.3">
      <c r="A121" s="126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8"/>
      <c r="O121" s="129"/>
      <c r="P121" s="129"/>
      <c r="Q121" s="129"/>
      <c r="R121" s="129"/>
      <c r="S121" s="130"/>
    </row>
    <row r="122" spans="1:21" s="11" customFormat="1" ht="35.25" customHeight="1" thickBot="1" x14ac:dyDescent="0.3">
      <c r="A122" s="1" t="s">
        <v>0</v>
      </c>
      <c r="B122" s="2"/>
      <c r="C122" s="2"/>
      <c r="D122" s="2"/>
      <c r="E122" s="2"/>
      <c r="F122" s="2"/>
      <c r="G122" s="2"/>
      <c r="H122" s="3"/>
      <c r="I122" s="4" t="s">
        <v>1</v>
      </c>
      <c r="J122" s="4"/>
      <c r="K122" s="4"/>
      <c r="L122" s="4"/>
      <c r="M122" s="4"/>
      <c r="N122" s="5"/>
      <c r="O122" s="6" t="s">
        <v>2</v>
      </c>
      <c r="P122" s="7"/>
      <c r="Q122" s="8"/>
      <c r="R122" s="9"/>
      <c r="S122" s="10"/>
    </row>
    <row r="123" spans="1:21" s="11" customFormat="1" ht="24.75" customHeight="1" thickBot="1" x14ac:dyDescent="0.3">
      <c r="A123" s="12" t="s">
        <v>3</v>
      </c>
      <c r="B123" s="13"/>
      <c r="C123" s="13"/>
      <c r="D123" s="13"/>
      <c r="E123" s="13"/>
      <c r="F123" s="13"/>
      <c r="G123" s="13"/>
      <c r="H123" s="14"/>
      <c r="I123" s="15" t="s">
        <v>4</v>
      </c>
      <c r="J123" s="16" t="s">
        <v>139</v>
      </c>
      <c r="K123" s="16"/>
      <c r="L123" s="16"/>
      <c r="M123" s="16"/>
      <c r="N123" s="17"/>
      <c r="O123" s="18" t="s">
        <v>6</v>
      </c>
      <c r="P123" s="19"/>
      <c r="Q123" s="20"/>
      <c r="R123" s="21"/>
      <c r="S123" s="22"/>
    </row>
    <row r="124" spans="1:21" s="11" customFormat="1" ht="26.25" customHeight="1" thickBot="1" x14ac:dyDescent="0.3">
      <c r="A124" s="23" t="s">
        <v>140</v>
      </c>
      <c r="B124" s="24"/>
      <c r="C124" s="24"/>
      <c r="D124" s="24"/>
      <c r="E124" s="24"/>
      <c r="F124" s="24"/>
      <c r="G124" s="24"/>
      <c r="H124" s="14"/>
      <c r="I124" s="25" t="s">
        <v>8</v>
      </c>
      <c r="J124" s="16" t="s">
        <v>141</v>
      </c>
      <c r="K124" s="16"/>
      <c r="L124" s="16"/>
      <c r="M124" s="16"/>
      <c r="N124" s="26"/>
      <c r="O124" s="26"/>
      <c r="P124" s="27"/>
      <c r="Q124" s="28">
        <v>280</v>
      </c>
      <c r="R124" s="28"/>
      <c r="S124" s="29"/>
    </row>
    <row r="125" spans="1:21" s="11" customFormat="1" ht="27" customHeight="1" x14ac:dyDescent="0.35">
      <c r="A125" s="30" t="s">
        <v>0</v>
      </c>
      <c r="B125" s="31"/>
      <c r="C125" s="31"/>
      <c r="D125" s="31"/>
      <c r="E125" s="31"/>
      <c r="F125" s="31"/>
      <c r="G125" s="32"/>
      <c r="H125" s="33"/>
      <c r="I125" s="33"/>
      <c r="J125" s="34" t="s">
        <v>45</v>
      </c>
      <c r="K125" s="34"/>
      <c r="L125" s="34"/>
      <c r="M125" s="34"/>
      <c r="N125" s="35"/>
      <c r="O125" s="36"/>
      <c r="P125" s="36"/>
      <c r="Q125" s="37"/>
      <c r="R125" s="37"/>
      <c r="S125" s="29"/>
    </row>
    <row r="126" spans="1:21" s="11" customFormat="1" ht="21.75" customHeight="1" thickBot="1" x14ac:dyDescent="0.3">
      <c r="A126" s="38" t="s">
        <v>142</v>
      </c>
      <c r="B126" s="39"/>
      <c r="C126" s="39"/>
      <c r="D126" s="39"/>
      <c r="E126" s="39"/>
      <c r="F126" s="39"/>
      <c r="G126" s="40"/>
      <c r="H126" s="33"/>
      <c r="I126" s="41"/>
      <c r="J126" s="41"/>
      <c r="K126" s="41"/>
      <c r="L126" s="41"/>
      <c r="M126" s="41"/>
      <c r="N126" s="41"/>
      <c r="O126" s="41"/>
      <c r="P126" s="41"/>
      <c r="Q126" s="37"/>
      <c r="R126" s="37"/>
      <c r="S126" s="29"/>
    </row>
    <row r="127" spans="1:21" s="11" customFormat="1" ht="9" customHeight="1" thickBot="1" x14ac:dyDescent="0.3">
      <c r="A127" s="42"/>
      <c r="B127" s="41"/>
      <c r="C127" s="43"/>
      <c r="D127" s="41"/>
      <c r="E127" s="41"/>
      <c r="F127" s="41"/>
      <c r="G127" s="41"/>
      <c r="H127" s="41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5"/>
    </row>
    <row r="128" spans="1:21" s="11" customFormat="1" ht="26.25" customHeight="1" x14ac:dyDescent="0.25">
      <c r="A128" s="46" t="s">
        <v>13</v>
      </c>
      <c r="B128" s="46" t="s">
        <v>14</v>
      </c>
      <c r="C128" s="47" t="s">
        <v>15</v>
      </c>
      <c r="D128" s="47" t="s">
        <v>16</v>
      </c>
      <c r="E128" s="47" t="s">
        <v>17</v>
      </c>
      <c r="F128" s="48" t="s">
        <v>18</v>
      </c>
      <c r="G128" s="48" t="s">
        <v>19</v>
      </c>
      <c r="H128" s="48" t="s">
        <v>20</v>
      </c>
      <c r="I128" s="48" t="s">
        <v>20</v>
      </c>
      <c r="J128" s="47" t="s">
        <v>21</v>
      </c>
      <c r="K128" s="47" t="s">
        <v>21</v>
      </c>
      <c r="L128" s="47" t="s">
        <v>21</v>
      </c>
      <c r="M128" s="47" t="s">
        <v>22</v>
      </c>
      <c r="N128" s="47" t="s">
        <v>23</v>
      </c>
      <c r="O128" s="49" t="s">
        <v>24</v>
      </c>
      <c r="P128" s="50"/>
      <c r="Q128" s="50"/>
      <c r="R128" s="51"/>
      <c r="S128" s="52"/>
    </row>
    <row r="129" spans="1:19" s="11" customFormat="1" ht="17.25" customHeight="1" thickBot="1" x14ac:dyDescent="0.3">
      <c r="A129" s="53"/>
      <c r="B129" s="53"/>
      <c r="C129" s="54"/>
      <c r="D129" s="55" t="s">
        <v>13</v>
      </c>
      <c r="E129" s="56"/>
      <c r="F129" s="57"/>
      <c r="G129" s="58" t="s">
        <v>25</v>
      </c>
      <c r="H129" s="57"/>
      <c r="I129" s="58" t="s">
        <v>25</v>
      </c>
      <c r="J129" s="56" t="s">
        <v>69</v>
      </c>
      <c r="K129" s="56" t="s">
        <v>70</v>
      </c>
      <c r="L129" s="56" t="s">
        <v>28</v>
      </c>
      <c r="M129" s="56" t="s">
        <v>13</v>
      </c>
      <c r="N129" s="56"/>
      <c r="O129" s="56" t="s">
        <v>29</v>
      </c>
      <c r="P129" s="56" t="s">
        <v>69</v>
      </c>
      <c r="Q129" s="56" t="s">
        <v>70</v>
      </c>
      <c r="R129" s="56" t="s">
        <v>28</v>
      </c>
      <c r="S129" s="59" t="s">
        <v>30</v>
      </c>
    </row>
    <row r="130" spans="1:19" s="11" customFormat="1" ht="35.25" customHeight="1" x14ac:dyDescent="0.3">
      <c r="A130" s="60"/>
      <c r="B130" s="65">
        <v>0.67986111111110803</v>
      </c>
      <c r="C130" s="66" t="s">
        <v>143</v>
      </c>
      <c r="D130" s="131" t="s">
        <v>26</v>
      </c>
      <c r="E130" s="132">
        <v>272</v>
      </c>
      <c r="F130" s="131" t="s">
        <v>85</v>
      </c>
      <c r="G130" s="96">
        <v>54570</v>
      </c>
      <c r="H130" s="131" t="s">
        <v>144</v>
      </c>
      <c r="I130" s="131">
        <v>55646</v>
      </c>
      <c r="J130" s="133">
        <v>235</v>
      </c>
      <c r="K130" s="133"/>
      <c r="L130" s="133"/>
      <c r="M130" s="133">
        <v>58</v>
      </c>
      <c r="N130" s="134">
        <v>71.209999999999994</v>
      </c>
      <c r="O130" s="135" t="s">
        <v>34</v>
      </c>
      <c r="P130" s="135" t="s">
        <v>34</v>
      </c>
      <c r="Q130" s="61"/>
      <c r="R130" s="61"/>
      <c r="S130" s="136">
        <v>10</v>
      </c>
    </row>
    <row r="131" spans="1:19" s="11" customFormat="1" ht="35.25" customHeight="1" x14ac:dyDescent="0.3">
      <c r="A131" s="64"/>
      <c r="B131" s="65">
        <v>0.66874999999999696</v>
      </c>
      <c r="C131" s="87" t="s">
        <v>143</v>
      </c>
      <c r="D131" s="92" t="s">
        <v>26</v>
      </c>
      <c r="E131" s="137">
        <v>651</v>
      </c>
      <c r="F131" s="99" t="s">
        <v>145</v>
      </c>
      <c r="G131" s="99">
        <v>42412</v>
      </c>
      <c r="H131" s="99" t="s">
        <v>146</v>
      </c>
      <c r="I131" s="99">
        <v>58285</v>
      </c>
      <c r="J131" s="138">
        <v>225</v>
      </c>
      <c r="K131" s="138"/>
      <c r="L131" s="138"/>
      <c r="M131" s="138">
        <v>56</v>
      </c>
      <c r="N131" s="138">
        <v>68.180000000000007</v>
      </c>
      <c r="O131" s="90" t="s">
        <v>38</v>
      </c>
      <c r="P131" s="90" t="s">
        <v>38</v>
      </c>
      <c r="Q131" s="90"/>
      <c r="R131" s="90"/>
      <c r="S131" s="91">
        <v>9</v>
      </c>
    </row>
    <row r="132" spans="1:19" s="11" customFormat="1" ht="35.25" customHeight="1" x14ac:dyDescent="0.3">
      <c r="A132" s="64"/>
      <c r="B132" s="65">
        <v>0.68541666666666401</v>
      </c>
      <c r="C132" s="66" t="s">
        <v>143</v>
      </c>
      <c r="D132" s="92" t="s">
        <v>27</v>
      </c>
      <c r="E132" s="98">
        <v>73</v>
      </c>
      <c r="F132" s="99" t="s">
        <v>147</v>
      </c>
      <c r="G132" s="99">
        <v>190640</v>
      </c>
      <c r="H132" s="99" t="s">
        <v>148</v>
      </c>
      <c r="I132" s="99">
        <v>36401</v>
      </c>
      <c r="J132" s="88"/>
      <c r="K132" s="88">
        <v>209</v>
      </c>
      <c r="L132" s="88"/>
      <c r="M132" s="88">
        <v>52</v>
      </c>
      <c r="N132" s="89">
        <v>63.33</v>
      </c>
      <c r="O132" s="90" t="s">
        <v>41</v>
      </c>
      <c r="P132" s="90"/>
      <c r="Q132" s="90" t="s">
        <v>34</v>
      </c>
      <c r="R132" s="90"/>
      <c r="S132" s="91">
        <v>8</v>
      </c>
    </row>
    <row r="133" spans="1:19" s="11" customFormat="1" ht="35.25" customHeight="1" x14ac:dyDescent="0.3">
      <c r="A133" s="64"/>
      <c r="B133" s="65">
        <v>0.73541666666666305</v>
      </c>
      <c r="C133" s="66" t="s">
        <v>143</v>
      </c>
      <c r="D133" s="67" t="s">
        <v>27</v>
      </c>
      <c r="E133" s="68">
        <v>727</v>
      </c>
      <c r="F133" s="74" t="s">
        <v>149</v>
      </c>
      <c r="G133" s="74">
        <v>295507</v>
      </c>
      <c r="H133" s="74" t="s">
        <v>150</v>
      </c>
      <c r="I133" s="74">
        <v>48088</v>
      </c>
      <c r="J133" s="88"/>
      <c r="K133" s="88">
        <v>193</v>
      </c>
      <c r="L133" s="88"/>
      <c r="M133" s="88">
        <v>47</v>
      </c>
      <c r="N133" s="89">
        <v>58.48</v>
      </c>
      <c r="O133" s="90" t="s">
        <v>50</v>
      </c>
      <c r="P133" s="90"/>
      <c r="Q133" s="90" t="s">
        <v>38</v>
      </c>
      <c r="R133" s="90"/>
      <c r="S133" s="91">
        <v>7</v>
      </c>
    </row>
    <row r="134" spans="1:19" s="11" customFormat="1" ht="35.25" customHeight="1" x14ac:dyDescent="0.3">
      <c r="A134" s="64"/>
      <c r="B134" s="65">
        <v>0.74097222222221804</v>
      </c>
      <c r="C134" s="66" t="s">
        <v>143</v>
      </c>
      <c r="D134" s="67" t="s">
        <v>26</v>
      </c>
      <c r="E134" s="68">
        <v>758</v>
      </c>
      <c r="F134" s="74" t="s">
        <v>151</v>
      </c>
      <c r="G134" s="67">
        <v>105295</v>
      </c>
      <c r="H134" s="74" t="s">
        <v>152</v>
      </c>
      <c r="I134" s="67">
        <v>55177</v>
      </c>
      <c r="J134" s="88">
        <v>189</v>
      </c>
      <c r="K134" s="88"/>
      <c r="L134" s="88"/>
      <c r="M134" s="88">
        <v>48</v>
      </c>
      <c r="N134" s="89">
        <v>57.27</v>
      </c>
      <c r="O134" s="90" t="s">
        <v>53</v>
      </c>
      <c r="P134" s="90" t="s">
        <v>41</v>
      </c>
      <c r="Q134" s="90"/>
      <c r="R134" s="90"/>
      <c r="S134" s="91">
        <v>6</v>
      </c>
    </row>
    <row r="135" spans="1:19" s="11" customFormat="1" ht="35.25" customHeight="1" x14ac:dyDescent="0.3">
      <c r="A135" s="64"/>
      <c r="B135" s="65">
        <v>0.69097222222221899</v>
      </c>
      <c r="C135" s="66" t="s">
        <v>143</v>
      </c>
      <c r="D135" s="67" t="s">
        <v>27</v>
      </c>
      <c r="E135" s="68">
        <v>61</v>
      </c>
      <c r="F135" s="74" t="s">
        <v>153</v>
      </c>
      <c r="G135" s="74">
        <v>222755</v>
      </c>
      <c r="H135" s="74" t="s">
        <v>154</v>
      </c>
      <c r="I135" s="74" t="s">
        <v>155</v>
      </c>
      <c r="J135" s="88"/>
      <c r="K135" s="88"/>
      <c r="L135" s="88"/>
      <c r="M135" s="88"/>
      <c r="N135" s="89"/>
      <c r="O135" s="90"/>
      <c r="P135" s="90"/>
      <c r="Q135" s="90"/>
      <c r="R135" s="90"/>
      <c r="S135" s="91"/>
    </row>
    <row r="136" spans="1:19" s="11" customFormat="1" ht="19.5" thickBot="1" x14ac:dyDescent="0.35">
      <c r="A136" s="75"/>
      <c r="B136" s="139"/>
      <c r="C136" s="139"/>
      <c r="D136" s="139"/>
      <c r="E136" s="139"/>
      <c r="F136" s="139"/>
      <c r="G136" s="139"/>
      <c r="H136" s="139"/>
      <c r="I136" s="139"/>
      <c r="J136" s="76"/>
      <c r="K136" s="76"/>
      <c r="L136" s="76"/>
      <c r="M136" s="76"/>
      <c r="N136" s="81"/>
      <c r="O136" s="82"/>
      <c r="P136" s="82"/>
      <c r="Q136" s="82"/>
      <c r="R136" s="82"/>
      <c r="S136" s="83"/>
    </row>
    <row r="137" spans="1:19" s="11" customFormat="1" x14ac:dyDescent="0.25">
      <c r="A137" s="126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8"/>
      <c r="O137" s="129"/>
      <c r="P137" s="129"/>
      <c r="Q137" s="129"/>
      <c r="R137" s="129"/>
      <c r="S137" s="130"/>
    </row>
    <row r="138" spans="1:19" s="11" customFormat="1" ht="16.5" thickBot="1" x14ac:dyDescent="0.3">
      <c r="A138" s="126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8"/>
      <c r="O138" s="129"/>
      <c r="P138" s="129"/>
      <c r="Q138" s="129"/>
      <c r="R138" s="129"/>
      <c r="S138" s="130"/>
    </row>
    <row r="139" spans="1:19" s="11" customFormat="1" ht="26.25" thickBot="1" x14ac:dyDescent="0.3">
      <c r="A139" s="1" t="s">
        <v>0</v>
      </c>
      <c r="B139" s="2"/>
      <c r="C139" s="2"/>
      <c r="D139" s="2"/>
      <c r="E139" s="2"/>
      <c r="F139" s="2"/>
      <c r="G139" s="2"/>
      <c r="H139" s="3"/>
      <c r="I139" s="4" t="s">
        <v>1</v>
      </c>
      <c r="J139" s="4"/>
      <c r="K139" s="4"/>
      <c r="L139" s="4"/>
      <c r="M139" s="4"/>
      <c r="N139" s="5"/>
      <c r="O139" s="6" t="s">
        <v>2</v>
      </c>
      <c r="P139" s="7"/>
      <c r="Q139" s="8"/>
      <c r="R139" s="9"/>
      <c r="S139" s="10"/>
    </row>
    <row r="140" spans="1:19" s="11" customFormat="1" ht="20.25" thickBot="1" x14ac:dyDescent="0.3">
      <c r="A140" s="12" t="s">
        <v>3</v>
      </c>
      <c r="B140" s="13"/>
      <c r="C140" s="13"/>
      <c r="D140" s="13"/>
      <c r="E140" s="13"/>
      <c r="F140" s="13"/>
      <c r="G140" s="13"/>
      <c r="H140" s="14"/>
      <c r="I140" s="15" t="s">
        <v>4</v>
      </c>
      <c r="J140" s="16" t="s">
        <v>139</v>
      </c>
      <c r="K140" s="16"/>
      <c r="L140" s="16"/>
      <c r="M140" s="16"/>
      <c r="N140" s="17"/>
      <c r="O140" s="18" t="s">
        <v>6</v>
      </c>
      <c r="P140" s="19"/>
      <c r="Q140" s="20"/>
      <c r="R140" s="21"/>
      <c r="S140" s="22"/>
    </row>
    <row r="141" spans="1:19" s="11" customFormat="1" ht="19.5" thickBot="1" x14ac:dyDescent="0.3">
      <c r="A141" s="23" t="s">
        <v>156</v>
      </c>
      <c r="B141" s="24"/>
      <c r="C141" s="24"/>
      <c r="D141" s="24"/>
      <c r="E141" s="24"/>
      <c r="F141" s="24"/>
      <c r="G141" s="24"/>
      <c r="H141" s="14"/>
      <c r="I141" s="25" t="s">
        <v>8</v>
      </c>
      <c r="J141" s="16" t="s">
        <v>141</v>
      </c>
      <c r="K141" s="16"/>
      <c r="L141" s="16"/>
      <c r="M141" s="16"/>
      <c r="N141" s="26"/>
      <c r="O141" s="26"/>
      <c r="P141" s="27"/>
      <c r="Q141" s="28">
        <v>280</v>
      </c>
      <c r="R141" s="28"/>
      <c r="S141" s="29"/>
    </row>
    <row r="142" spans="1:19" s="11" customFormat="1" ht="19.5" customHeight="1" x14ac:dyDescent="0.35">
      <c r="A142" s="30" t="s">
        <v>157</v>
      </c>
      <c r="B142" s="31"/>
      <c r="C142" s="31"/>
      <c r="D142" s="31"/>
      <c r="E142" s="31"/>
      <c r="F142" s="31"/>
      <c r="G142" s="32"/>
      <c r="H142" s="33"/>
      <c r="I142" s="33"/>
      <c r="J142" s="34" t="s">
        <v>45</v>
      </c>
      <c r="K142" s="34"/>
      <c r="L142" s="34"/>
      <c r="M142" s="34"/>
      <c r="N142" s="35"/>
      <c r="O142" s="36"/>
      <c r="P142" s="36"/>
      <c r="Q142" s="37"/>
      <c r="R142" s="37"/>
      <c r="S142" s="29"/>
    </row>
    <row r="143" spans="1:19" s="11" customFormat="1" ht="20.25" thickBot="1" x14ac:dyDescent="0.3">
      <c r="A143" s="38" t="s">
        <v>158</v>
      </c>
      <c r="B143" s="39"/>
      <c r="C143" s="39"/>
      <c r="D143" s="39"/>
      <c r="E143" s="39"/>
      <c r="F143" s="39"/>
      <c r="G143" s="40"/>
      <c r="H143" s="33"/>
      <c r="I143" s="41"/>
      <c r="J143" s="41"/>
      <c r="K143" s="41"/>
      <c r="L143" s="41"/>
      <c r="M143" s="41"/>
      <c r="N143" s="41"/>
      <c r="O143" s="41"/>
      <c r="P143" s="41"/>
      <c r="Q143" s="37"/>
      <c r="R143" s="37"/>
      <c r="S143" s="29"/>
    </row>
    <row r="144" spans="1:19" s="11" customFormat="1" ht="16.5" thickBot="1" x14ac:dyDescent="0.3">
      <c r="A144" s="42"/>
      <c r="B144" s="41"/>
      <c r="C144" s="43"/>
      <c r="D144" s="41"/>
      <c r="E144" s="41"/>
      <c r="F144" s="41"/>
      <c r="G144" s="41"/>
      <c r="H144" s="41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5"/>
    </row>
    <row r="145" spans="1:21" s="11" customFormat="1" x14ac:dyDescent="0.25">
      <c r="A145" s="46" t="s">
        <v>13</v>
      </c>
      <c r="B145" s="46" t="s">
        <v>14</v>
      </c>
      <c r="C145" s="47" t="s">
        <v>15</v>
      </c>
      <c r="D145" s="47" t="s">
        <v>16</v>
      </c>
      <c r="E145" s="47" t="s">
        <v>17</v>
      </c>
      <c r="F145" s="48" t="s">
        <v>18</v>
      </c>
      <c r="G145" s="48" t="s">
        <v>19</v>
      </c>
      <c r="H145" s="48" t="s">
        <v>20</v>
      </c>
      <c r="I145" s="48" t="s">
        <v>20</v>
      </c>
      <c r="J145" s="47" t="s">
        <v>21</v>
      </c>
      <c r="K145" s="47" t="s">
        <v>21</v>
      </c>
      <c r="L145" s="47" t="s">
        <v>21</v>
      </c>
      <c r="M145" s="47" t="s">
        <v>22</v>
      </c>
      <c r="N145" s="47" t="s">
        <v>23</v>
      </c>
      <c r="O145" s="49" t="s">
        <v>24</v>
      </c>
      <c r="P145" s="50"/>
      <c r="Q145" s="50"/>
      <c r="R145" s="51"/>
      <c r="S145" s="52"/>
    </row>
    <row r="146" spans="1:21" s="11" customFormat="1" ht="16.5" thickBot="1" x14ac:dyDescent="0.3">
      <c r="A146" s="53"/>
      <c r="B146" s="53"/>
      <c r="C146" s="54"/>
      <c r="D146" s="55" t="s">
        <v>13</v>
      </c>
      <c r="E146" s="56"/>
      <c r="F146" s="57"/>
      <c r="G146" s="58" t="s">
        <v>25</v>
      </c>
      <c r="H146" s="57"/>
      <c r="I146" s="58" t="s">
        <v>25</v>
      </c>
      <c r="J146" s="56" t="s">
        <v>69</v>
      </c>
      <c r="K146" s="56" t="s">
        <v>70</v>
      </c>
      <c r="L146" s="56" t="s">
        <v>28</v>
      </c>
      <c r="M146" s="56" t="s">
        <v>13</v>
      </c>
      <c r="N146" s="56"/>
      <c r="O146" s="56" t="s">
        <v>29</v>
      </c>
      <c r="P146" s="56" t="s">
        <v>69</v>
      </c>
      <c r="Q146" s="56" t="s">
        <v>70</v>
      </c>
      <c r="R146" s="56" t="s">
        <v>28</v>
      </c>
      <c r="S146" s="59" t="s">
        <v>30</v>
      </c>
    </row>
    <row r="147" spans="1:21" s="11" customFormat="1" ht="6.75" customHeight="1" x14ac:dyDescent="0.25">
      <c r="A147" s="60"/>
      <c r="B147" s="61"/>
      <c r="C147" s="61"/>
      <c r="D147" s="61"/>
      <c r="E147" s="62"/>
      <c r="F147" s="62"/>
      <c r="G147" s="62"/>
      <c r="H147" s="62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3"/>
    </row>
    <row r="148" spans="1:21" s="11" customFormat="1" ht="26.25" customHeight="1" x14ac:dyDescent="0.3">
      <c r="A148" s="64"/>
      <c r="B148" s="65">
        <v>0.74652777777777302</v>
      </c>
      <c r="C148" s="66" t="s">
        <v>159</v>
      </c>
      <c r="D148" s="67" t="s">
        <v>26</v>
      </c>
      <c r="E148" s="68">
        <v>770</v>
      </c>
      <c r="F148" s="74" t="s">
        <v>160</v>
      </c>
      <c r="G148" s="74">
        <v>190020</v>
      </c>
      <c r="H148" s="74" t="s">
        <v>161</v>
      </c>
      <c r="I148" s="74">
        <v>49886</v>
      </c>
      <c r="J148" s="88">
        <v>257</v>
      </c>
      <c r="K148" s="88"/>
      <c r="L148" s="88"/>
      <c r="M148" s="88">
        <v>56</v>
      </c>
      <c r="N148" s="89">
        <v>69.459999999999994</v>
      </c>
      <c r="O148" s="90" t="s">
        <v>34</v>
      </c>
      <c r="P148" s="90" t="s">
        <v>34</v>
      </c>
      <c r="Q148" s="90"/>
      <c r="R148" s="90"/>
      <c r="S148" s="91">
        <v>10</v>
      </c>
    </row>
    <row r="149" spans="1:21" s="11" customFormat="1" ht="26.25" customHeight="1" x14ac:dyDescent="0.3">
      <c r="A149" s="64"/>
      <c r="B149" s="65">
        <v>0.70763888888888604</v>
      </c>
      <c r="C149" s="66" t="s">
        <v>159</v>
      </c>
      <c r="D149" s="67" t="s">
        <v>27</v>
      </c>
      <c r="E149" s="68">
        <v>22</v>
      </c>
      <c r="F149" s="74" t="s">
        <v>72</v>
      </c>
      <c r="G149" s="74">
        <v>136212</v>
      </c>
      <c r="H149" s="74" t="s">
        <v>162</v>
      </c>
      <c r="I149" s="74">
        <v>56850</v>
      </c>
      <c r="J149" s="88"/>
      <c r="K149" s="88">
        <v>251</v>
      </c>
      <c r="L149" s="88"/>
      <c r="M149" s="88">
        <v>56</v>
      </c>
      <c r="N149" s="89">
        <v>67.87</v>
      </c>
      <c r="O149" s="90" t="s">
        <v>38</v>
      </c>
      <c r="P149" s="90"/>
      <c r="Q149" s="90" t="s">
        <v>34</v>
      </c>
      <c r="R149" s="90"/>
      <c r="S149" s="91">
        <v>9</v>
      </c>
    </row>
    <row r="150" spans="1:21" s="11" customFormat="1" ht="26.25" customHeight="1" x14ac:dyDescent="0.3">
      <c r="A150" s="64"/>
      <c r="B150" s="140"/>
      <c r="C150" s="141" t="s">
        <v>159</v>
      </c>
      <c r="D150" s="92" t="s">
        <v>26</v>
      </c>
      <c r="E150" s="137">
        <v>651</v>
      </c>
      <c r="F150" s="99" t="s">
        <v>145</v>
      </c>
      <c r="G150" s="99">
        <v>42412</v>
      </c>
      <c r="H150" s="99" t="s">
        <v>146</v>
      </c>
      <c r="I150" s="99">
        <v>58285</v>
      </c>
      <c r="J150" s="108">
        <v>247.5</v>
      </c>
      <c r="K150" s="108"/>
      <c r="L150" s="108"/>
      <c r="M150" s="108">
        <v>56</v>
      </c>
      <c r="N150" s="109">
        <v>66.89</v>
      </c>
      <c r="O150" s="90" t="s">
        <v>41</v>
      </c>
      <c r="P150" s="90" t="s">
        <v>38</v>
      </c>
      <c r="Q150" s="90"/>
      <c r="R150" s="90"/>
      <c r="S150" s="91">
        <v>8</v>
      </c>
    </row>
    <row r="151" spans="1:21" s="11" customFormat="1" ht="26.25" customHeight="1" x14ac:dyDescent="0.3">
      <c r="A151" s="64"/>
      <c r="B151" s="65">
        <v>0.70208333333332995</v>
      </c>
      <c r="C151" s="66" t="s">
        <v>159</v>
      </c>
      <c r="D151" s="92" t="s">
        <v>27</v>
      </c>
      <c r="E151" s="98">
        <v>73</v>
      </c>
      <c r="F151" s="99" t="s">
        <v>147</v>
      </c>
      <c r="G151" s="99">
        <v>190640</v>
      </c>
      <c r="H151" s="99" t="s">
        <v>148</v>
      </c>
      <c r="I151" s="99">
        <v>36401</v>
      </c>
      <c r="J151" s="88"/>
      <c r="K151" s="88">
        <v>238</v>
      </c>
      <c r="L151" s="88"/>
      <c r="M151" s="88">
        <v>53</v>
      </c>
      <c r="N151" s="89">
        <v>64.319999999999993</v>
      </c>
      <c r="O151" s="90" t="s">
        <v>50</v>
      </c>
      <c r="P151" s="90"/>
      <c r="Q151" s="90" t="s">
        <v>38</v>
      </c>
      <c r="R151" s="90"/>
      <c r="S151" s="91">
        <v>7</v>
      </c>
    </row>
    <row r="152" spans="1:21" s="11" customFormat="1" ht="26.25" customHeight="1" x14ac:dyDescent="0.3">
      <c r="A152" s="64"/>
      <c r="B152" s="65">
        <v>0.75763888888888298</v>
      </c>
      <c r="C152" s="66" t="s">
        <v>159</v>
      </c>
      <c r="D152" s="67" t="s">
        <v>27</v>
      </c>
      <c r="E152" s="68">
        <v>24</v>
      </c>
      <c r="F152" s="74" t="s">
        <v>72</v>
      </c>
      <c r="G152" s="74">
        <v>136212</v>
      </c>
      <c r="H152" s="74" t="s">
        <v>163</v>
      </c>
      <c r="I152" s="74">
        <v>53286</v>
      </c>
      <c r="J152" s="88"/>
      <c r="K152" s="88">
        <v>236</v>
      </c>
      <c r="L152" s="88"/>
      <c r="M152" s="88">
        <v>53</v>
      </c>
      <c r="N152" s="89">
        <v>63.78</v>
      </c>
      <c r="O152" s="90" t="s">
        <v>53</v>
      </c>
      <c r="P152" s="90"/>
      <c r="Q152" s="90" t="s">
        <v>41</v>
      </c>
      <c r="R152" s="90"/>
      <c r="S152" s="91">
        <v>6</v>
      </c>
    </row>
    <row r="153" spans="1:21" s="11" customFormat="1" ht="26.25" customHeight="1" x14ac:dyDescent="0.3">
      <c r="A153" s="64"/>
      <c r="B153" s="65">
        <v>0.67430555555555305</v>
      </c>
      <c r="C153" s="66" t="s">
        <v>159</v>
      </c>
      <c r="D153" s="67" t="s">
        <v>27</v>
      </c>
      <c r="E153" s="68">
        <v>23</v>
      </c>
      <c r="F153" s="74" t="s">
        <v>72</v>
      </c>
      <c r="G153" s="74">
        <v>136212</v>
      </c>
      <c r="H153" s="74" t="s">
        <v>164</v>
      </c>
      <c r="I153" s="74">
        <v>54766</v>
      </c>
      <c r="J153" s="88"/>
      <c r="K153" s="88">
        <v>232.5</v>
      </c>
      <c r="L153" s="88"/>
      <c r="M153" s="88">
        <v>53</v>
      </c>
      <c r="N153" s="89">
        <v>62.84</v>
      </c>
      <c r="O153" s="90" t="s">
        <v>57</v>
      </c>
      <c r="P153" s="90"/>
      <c r="Q153" s="90" t="s">
        <v>50</v>
      </c>
      <c r="R153" s="90"/>
      <c r="S153" s="91">
        <v>5</v>
      </c>
      <c r="U153" s="121"/>
    </row>
    <row r="154" spans="1:21" s="11" customFormat="1" ht="24" customHeight="1" x14ac:dyDescent="0.3">
      <c r="A154" s="64"/>
      <c r="B154" s="65">
        <v>0.71319444444444102</v>
      </c>
      <c r="C154" s="66" t="s">
        <v>159</v>
      </c>
      <c r="D154" s="67" t="s">
        <v>27</v>
      </c>
      <c r="E154" s="68">
        <v>61</v>
      </c>
      <c r="F154" s="74" t="s">
        <v>153</v>
      </c>
      <c r="G154" s="74">
        <v>222755</v>
      </c>
      <c r="H154" s="74" t="s">
        <v>165</v>
      </c>
      <c r="I154" s="74"/>
      <c r="J154" s="88"/>
      <c r="K154" s="88">
        <v>218.5</v>
      </c>
      <c r="L154" s="88"/>
      <c r="M154" s="88">
        <v>47</v>
      </c>
      <c r="N154" s="89">
        <v>59.05</v>
      </c>
      <c r="O154" s="110" t="s">
        <v>60</v>
      </c>
      <c r="P154" s="110"/>
      <c r="Q154" s="110" t="s">
        <v>53</v>
      </c>
      <c r="R154" s="110"/>
      <c r="S154" s="111">
        <v>4</v>
      </c>
    </row>
    <row r="155" spans="1:21" s="11" customFormat="1" ht="6.75" customHeight="1" thickBot="1" x14ac:dyDescent="0.3">
      <c r="A155" s="75"/>
      <c r="B155" s="76"/>
      <c r="C155" s="77"/>
      <c r="D155" s="78"/>
      <c r="E155" s="80"/>
      <c r="F155" s="80"/>
      <c r="G155" s="80"/>
      <c r="H155" s="80"/>
      <c r="I155" s="80"/>
      <c r="J155" s="76"/>
      <c r="K155" s="76"/>
      <c r="L155" s="76"/>
      <c r="M155" s="76"/>
      <c r="N155" s="81"/>
      <c r="O155" s="82"/>
      <c r="P155" s="82"/>
      <c r="Q155" s="82"/>
      <c r="R155" s="82"/>
      <c r="S155" s="83"/>
    </row>
    <row r="156" spans="1:21" s="11" customFormat="1" ht="6.75" customHeight="1" thickBot="1" x14ac:dyDescent="0.3">
      <c r="A156" s="126"/>
      <c r="B156" s="127"/>
      <c r="C156" s="142"/>
      <c r="D156" s="143"/>
      <c r="E156" s="144"/>
      <c r="F156" s="144"/>
      <c r="G156" s="144"/>
      <c r="H156" s="144"/>
      <c r="I156" s="144"/>
      <c r="J156" s="127"/>
      <c r="K156" s="127"/>
      <c r="L156" s="127"/>
      <c r="M156" s="127"/>
      <c r="N156" s="128"/>
      <c r="O156" s="129"/>
      <c r="P156" s="129"/>
      <c r="Q156" s="129"/>
      <c r="R156" s="129"/>
      <c r="S156" s="130"/>
    </row>
    <row r="157" spans="1:21" s="11" customFormat="1" ht="26.25" customHeight="1" thickBot="1" x14ac:dyDescent="0.3">
      <c r="A157" s="1" t="s">
        <v>0</v>
      </c>
      <c r="B157" s="2"/>
      <c r="C157" s="2"/>
      <c r="D157" s="2"/>
      <c r="E157" s="2"/>
      <c r="F157" s="2"/>
      <c r="G157" s="2"/>
      <c r="H157" s="3"/>
      <c r="I157" s="4" t="s">
        <v>1</v>
      </c>
      <c r="J157" s="4"/>
      <c r="K157" s="4"/>
      <c r="L157" s="4"/>
      <c r="M157" s="4"/>
      <c r="N157" s="5"/>
      <c r="O157" s="6" t="s">
        <v>2</v>
      </c>
      <c r="P157" s="7"/>
      <c r="Q157" s="8"/>
      <c r="R157" s="9"/>
      <c r="S157" s="10"/>
    </row>
    <row r="158" spans="1:21" s="11" customFormat="1" ht="20.25" customHeight="1" thickBot="1" x14ac:dyDescent="0.3">
      <c r="A158" s="12" t="s">
        <v>3</v>
      </c>
      <c r="B158" s="13"/>
      <c r="C158" s="13"/>
      <c r="D158" s="13"/>
      <c r="E158" s="13"/>
      <c r="F158" s="13"/>
      <c r="G158" s="13"/>
      <c r="H158" s="14"/>
      <c r="I158" s="15" t="s">
        <v>4</v>
      </c>
      <c r="J158" s="16" t="s">
        <v>139</v>
      </c>
      <c r="K158" s="16"/>
      <c r="L158" s="16"/>
      <c r="M158" s="16"/>
      <c r="N158" s="17"/>
      <c r="O158" s="18" t="s">
        <v>6</v>
      </c>
      <c r="P158" s="19"/>
      <c r="Q158" s="20"/>
      <c r="R158" s="21"/>
      <c r="S158" s="22"/>
    </row>
    <row r="159" spans="1:21" s="11" customFormat="1" ht="19.5" customHeight="1" thickBot="1" x14ac:dyDescent="0.3">
      <c r="A159" s="23" t="s">
        <v>166</v>
      </c>
      <c r="B159" s="24"/>
      <c r="C159" s="24"/>
      <c r="D159" s="24"/>
      <c r="E159" s="24"/>
      <c r="F159" s="24"/>
      <c r="G159" s="24"/>
      <c r="H159" s="14"/>
      <c r="I159" s="25" t="s">
        <v>8</v>
      </c>
      <c r="J159" s="16" t="s">
        <v>141</v>
      </c>
      <c r="K159" s="16"/>
      <c r="L159" s="16"/>
      <c r="M159" s="16"/>
      <c r="N159" s="26"/>
      <c r="O159" s="26"/>
      <c r="P159" s="27"/>
      <c r="Q159" s="28"/>
      <c r="R159" s="28"/>
      <c r="S159" s="29"/>
    </row>
    <row r="160" spans="1:21" s="11" customFormat="1" ht="20.25" customHeight="1" x14ac:dyDescent="0.35">
      <c r="A160" s="30" t="s">
        <v>67</v>
      </c>
      <c r="B160" s="31"/>
      <c r="C160" s="31"/>
      <c r="D160" s="31"/>
      <c r="E160" s="31"/>
      <c r="F160" s="31"/>
      <c r="G160" s="32"/>
      <c r="H160" s="33"/>
      <c r="I160" s="33"/>
      <c r="J160" s="34" t="s">
        <v>45</v>
      </c>
      <c r="K160" s="34"/>
      <c r="L160" s="34"/>
      <c r="M160" s="34"/>
      <c r="N160" s="35"/>
      <c r="O160" s="36"/>
      <c r="P160" s="36"/>
      <c r="Q160" s="37"/>
      <c r="R160" s="37"/>
      <c r="S160" s="29"/>
    </row>
    <row r="161" spans="1:19" s="11" customFormat="1" ht="20.25" customHeight="1" thickBot="1" x14ac:dyDescent="0.3">
      <c r="A161" s="38" t="s">
        <v>167</v>
      </c>
      <c r="B161" s="39"/>
      <c r="C161" s="39"/>
      <c r="D161" s="39"/>
      <c r="E161" s="39"/>
      <c r="F161" s="39"/>
      <c r="G161" s="40"/>
      <c r="H161" s="33"/>
      <c r="I161" s="41"/>
      <c r="J161" s="44"/>
      <c r="K161" s="44"/>
      <c r="L161" s="44"/>
      <c r="M161" s="44"/>
      <c r="N161" s="41"/>
      <c r="O161" s="41"/>
      <c r="P161" s="41"/>
      <c r="Q161" s="37"/>
      <c r="R161" s="37"/>
      <c r="S161" s="29"/>
    </row>
    <row r="162" spans="1:19" s="11" customFormat="1" ht="6.75" customHeight="1" thickBot="1" x14ac:dyDescent="0.3">
      <c r="A162" s="42"/>
      <c r="B162" s="41"/>
      <c r="C162" s="43"/>
      <c r="D162" s="41"/>
      <c r="E162" s="41"/>
      <c r="F162" s="41"/>
      <c r="G162" s="41"/>
      <c r="H162" s="41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5"/>
    </row>
    <row r="163" spans="1:19" s="11" customFormat="1" ht="16.5" customHeight="1" x14ac:dyDescent="0.25">
      <c r="A163" s="46" t="s">
        <v>13</v>
      </c>
      <c r="B163" s="46" t="s">
        <v>14</v>
      </c>
      <c r="C163" s="47" t="s">
        <v>15</v>
      </c>
      <c r="D163" s="47" t="s">
        <v>16</v>
      </c>
      <c r="E163" s="47" t="s">
        <v>17</v>
      </c>
      <c r="F163" s="48" t="s">
        <v>18</v>
      </c>
      <c r="G163" s="48" t="s">
        <v>19</v>
      </c>
      <c r="H163" s="48" t="s">
        <v>20</v>
      </c>
      <c r="I163" s="48" t="s">
        <v>20</v>
      </c>
      <c r="J163" s="47" t="s">
        <v>21</v>
      </c>
      <c r="K163" s="47" t="s">
        <v>21</v>
      </c>
      <c r="L163" s="47" t="s">
        <v>21</v>
      </c>
      <c r="M163" s="47" t="s">
        <v>22</v>
      </c>
      <c r="N163" s="47" t="s">
        <v>23</v>
      </c>
      <c r="O163" s="49" t="s">
        <v>24</v>
      </c>
      <c r="P163" s="50"/>
      <c r="Q163" s="50"/>
      <c r="R163" s="51"/>
      <c r="S163" s="145"/>
    </row>
    <row r="164" spans="1:19" s="11" customFormat="1" ht="16.5" customHeight="1" thickBot="1" x14ac:dyDescent="0.3">
      <c r="A164" s="53"/>
      <c r="B164" s="53"/>
      <c r="C164" s="54"/>
      <c r="D164" s="55" t="s">
        <v>13</v>
      </c>
      <c r="E164" s="56"/>
      <c r="F164" s="57"/>
      <c r="G164" s="58" t="s">
        <v>25</v>
      </c>
      <c r="H164" s="57"/>
      <c r="I164" s="58" t="s">
        <v>25</v>
      </c>
      <c r="J164" s="56" t="s">
        <v>69</v>
      </c>
      <c r="K164" s="56" t="s">
        <v>70</v>
      </c>
      <c r="L164" s="56" t="s">
        <v>28</v>
      </c>
      <c r="M164" s="56" t="s">
        <v>13</v>
      </c>
      <c r="N164" s="56"/>
      <c r="O164" s="56" t="s">
        <v>29</v>
      </c>
      <c r="P164" s="56" t="s">
        <v>69</v>
      </c>
      <c r="Q164" s="56" t="s">
        <v>70</v>
      </c>
      <c r="R164" s="56" t="s">
        <v>28</v>
      </c>
      <c r="S164" s="59" t="s">
        <v>30</v>
      </c>
    </row>
    <row r="165" spans="1:19" s="11" customFormat="1" ht="6.75" customHeight="1" x14ac:dyDescent="0.25">
      <c r="A165" s="60"/>
      <c r="B165" s="61"/>
      <c r="C165" s="61"/>
      <c r="D165" s="61"/>
      <c r="E165" s="62"/>
      <c r="F165" s="62"/>
      <c r="G165" s="62"/>
      <c r="H165" s="62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3"/>
    </row>
    <row r="166" spans="1:19" s="11" customFormat="1" ht="26.25" customHeight="1" x14ac:dyDescent="0.35">
      <c r="A166" s="146"/>
      <c r="B166" s="65">
        <v>0.72986111111110796</v>
      </c>
      <c r="C166" s="66" t="s">
        <v>168</v>
      </c>
      <c r="D166" s="67" t="s">
        <v>27</v>
      </c>
      <c r="E166" s="68">
        <v>22</v>
      </c>
      <c r="F166" s="74" t="s">
        <v>72</v>
      </c>
      <c r="G166" s="74">
        <v>136212</v>
      </c>
      <c r="H166" s="74" t="s">
        <v>162</v>
      </c>
      <c r="I166" s="74">
        <v>56850</v>
      </c>
      <c r="J166" s="85"/>
      <c r="K166" s="85">
        <v>259</v>
      </c>
      <c r="L166" s="85"/>
      <c r="M166" s="85">
        <v>44.5</v>
      </c>
      <c r="N166" s="70">
        <v>70</v>
      </c>
      <c r="O166" s="71" t="s">
        <v>34</v>
      </c>
      <c r="P166" s="71"/>
      <c r="Q166" s="71" t="s">
        <v>34</v>
      </c>
      <c r="R166" s="71"/>
      <c r="S166" s="73"/>
    </row>
    <row r="167" spans="1:19" s="11" customFormat="1" ht="26.25" customHeight="1" x14ac:dyDescent="0.35">
      <c r="A167" s="146"/>
      <c r="B167" s="65">
        <v>0.752083333333328</v>
      </c>
      <c r="C167" s="66" t="s">
        <v>168</v>
      </c>
      <c r="D167" s="67" t="s">
        <v>26</v>
      </c>
      <c r="E167" s="68">
        <v>667</v>
      </c>
      <c r="F167" s="74" t="s">
        <v>169</v>
      </c>
      <c r="G167" s="74">
        <v>132187</v>
      </c>
      <c r="H167" s="74" t="s">
        <v>170</v>
      </c>
      <c r="I167" s="74">
        <v>33227</v>
      </c>
      <c r="J167" s="85">
        <v>239</v>
      </c>
      <c r="K167" s="85"/>
      <c r="L167" s="85"/>
      <c r="M167" s="85">
        <v>40.5</v>
      </c>
      <c r="N167" s="70">
        <v>64.59</v>
      </c>
      <c r="O167" s="71" t="s">
        <v>38</v>
      </c>
      <c r="P167" s="71" t="s">
        <v>34</v>
      </c>
      <c r="Q167" s="71"/>
      <c r="R167" s="71"/>
      <c r="S167" s="73"/>
    </row>
    <row r="168" spans="1:19" s="11" customFormat="1" ht="26.25" customHeight="1" x14ac:dyDescent="0.35">
      <c r="A168" s="146"/>
      <c r="B168" s="65">
        <v>0.77986111111111101</v>
      </c>
      <c r="C168" s="66" t="s">
        <v>168</v>
      </c>
      <c r="D168" s="67" t="s">
        <v>27</v>
      </c>
      <c r="E168" s="68">
        <v>24</v>
      </c>
      <c r="F168" s="74" t="s">
        <v>72</v>
      </c>
      <c r="G168" s="74">
        <v>136212</v>
      </c>
      <c r="H168" s="74" t="s">
        <v>163</v>
      </c>
      <c r="I168" s="74">
        <v>53286</v>
      </c>
      <c r="J168" s="85"/>
      <c r="K168" s="85">
        <v>230</v>
      </c>
      <c r="L168" s="85"/>
      <c r="M168" s="85">
        <v>39.5</v>
      </c>
      <c r="N168" s="70">
        <v>62.16</v>
      </c>
      <c r="O168" s="71" t="s">
        <v>41</v>
      </c>
      <c r="P168" s="71"/>
      <c r="Q168" s="71" t="s">
        <v>38</v>
      </c>
      <c r="R168" s="71"/>
      <c r="S168" s="73"/>
    </row>
    <row r="169" spans="1:19" s="11" customFormat="1" ht="18.75" x14ac:dyDescent="0.3">
      <c r="A169" s="146"/>
      <c r="B169" s="65"/>
      <c r="C169" s="66"/>
      <c r="D169" s="67"/>
      <c r="E169" s="68"/>
      <c r="F169" s="74"/>
      <c r="G169" s="74"/>
      <c r="H169" s="74"/>
      <c r="I169" s="74"/>
      <c r="J169" s="108"/>
      <c r="K169" s="108"/>
      <c r="L169" s="108"/>
      <c r="M169" s="108"/>
      <c r="N169" s="109"/>
      <c r="O169" s="110"/>
      <c r="P169" s="110"/>
      <c r="Q169" s="110"/>
      <c r="R169" s="110"/>
      <c r="S169" s="111"/>
    </row>
    <row r="170" spans="1:19" s="11" customFormat="1" ht="6.75" customHeight="1" thickBot="1" x14ac:dyDescent="0.3">
      <c r="A170" s="75"/>
      <c r="B170" s="76"/>
      <c r="C170" s="77"/>
      <c r="D170" s="78"/>
      <c r="E170" s="79"/>
      <c r="F170" s="79"/>
      <c r="G170" s="79"/>
      <c r="H170" s="79"/>
      <c r="I170" s="80"/>
      <c r="J170" s="76"/>
      <c r="K170" s="76"/>
      <c r="L170" s="76"/>
      <c r="M170" s="76"/>
      <c r="N170" s="81"/>
      <c r="O170" s="82"/>
      <c r="P170" s="82"/>
      <c r="Q170" s="82"/>
      <c r="R170" s="82"/>
      <c r="S170" s="83"/>
    </row>
    <row r="171" spans="1:19" s="11" customFormat="1" ht="4.9000000000000004" customHeight="1" thickBot="1" x14ac:dyDescent="0.3">
      <c r="A171" s="126"/>
      <c r="B171" s="127"/>
      <c r="C171" s="142"/>
      <c r="D171" s="143"/>
      <c r="E171" s="144"/>
      <c r="F171" s="144"/>
      <c r="G171" s="144"/>
      <c r="H171" s="144"/>
      <c r="I171" s="144"/>
      <c r="J171" s="127"/>
      <c r="K171" s="127"/>
      <c r="L171" s="127"/>
      <c r="M171" s="127"/>
      <c r="N171" s="128"/>
      <c r="O171" s="129"/>
      <c r="P171" s="129"/>
      <c r="Q171" s="129"/>
      <c r="R171" s="129"/>
      <c r="S171" s="130"/>
    </row>
    <row r="172" spans="1:19" s="11" customFormat="1" ht="26.25" thickBot="1" x14ac:dyDescent="0.3">
      <c r="A172" s="1" t="s">
        <v>0</v>
      </c>
      <c r="B172" s="2"/>
      <c r="C172" s="2"/>
      <c r="D172" s="2"/>
      <c r="E172" s="2"/>
      <c r="F172" s="2"/>
      <c r="G172" s="2"/>
      <c r="H172" s="3"/>
      <c r="I172" s="4" t="s">
        <v>1</v>
      </c>
      <c r="J172" s="4"/>
      <c r="K172" s="4"/>
      <c r="L172" s="4"/>
      <c r="M172" s="4"/>
      <c r="N172" s="5"/>
      <c r="O172" s="6" t="s">
        <v>2</v>
      </c>
      <c r="P172" s="7"/>
      <c r="Q172" s="8"/>
      <c r="R172" s="9"/>
      <c r="S172" s="10"/>
    </row>
    <row r="173" spans="1:19" s="11" customFormat="1" ht="20.25" thickBot="1" x14ac:dyDescent="0.3">
      <c r="A173" s="12" t="s">
        <v>3</v>
      </c>
      <c r="B173" s="13"/>
      <c r="C173" s="13"/>
      <c r="D173" s="13"/>
      <c r="E173" s="13"/>
      <c r="F173" s="13"/>
      <c r="G173" s="13"/>
      <c r="H173" s="14"/>
      <c r="I173" s="15" t="s">
        <v>4</v>
      </c>
      <c r="J173" s="16" t="s">
        <v>139</v>
      </c>
      <c r="K173" s="16"/>
      <c r="L173" s="16"/>
      <c r="M173" s="16"/>
      <c r="N173" s="17"/>
      <c r="O173" s="18" t="s">
        <v>6</v>
      </c>
      <c r="P173" s="19"/>
      <c r="Q173" s="20"/>
      <c r="R173" s="21"/>
      <c r="S173" s="22"/>
    </row>
    <row r="174" spans="1:19" s="11" customFormat="1" ht="19.5" thickBot="1" x14ac:dyDescent="0.3">
      <c r="A174" s="23" t="s">
        <v>171</v>
      </c>
      <c r="B174" s="24"/>
      <c r="C174" s="24"/>
      <c r="D174" s="24"/>
      <c r="E174" s="24"/>
      <c r="F174" s="24"/>
      <c r="G174" s="24"/>
      <c r="H174" s="14"/>
      <c r="I174" s="25" t="s">
        <v>8</v>
      </c>
      <c r="J174" s="16" t="s">
        <v>141</v>
      </c>
      <c r="K174" s="16"/>
      <c r="L174" s="16"/>
      <c r="M174" s="16"/>
      <c r="N174" s="26"/>
      <c r="O174" s="26"/>
      <c r="P174" s="27"/>
      <c r="Q174" s="28">
        <v>380</v>
      </c>
      <c r="R174" s="28"/>
      <c r="S174" s="29"/>
    </row>
    <row r="175" spans="1:19" s="11" customFormat="1" ht="19.5" customHeight="1" x14ac:dyDescent="0.35">
      <c r="A175" s="30" t="s">
        <v>172</v>
      </c>
      <c r="B175" s="31"/>
      <c r="C175" s="31"/>
      <c r="D175" s="31"/>
      <c r="E175" s="31"/>
      <c r="F175" s="31"/>
      <c r="G175" s="32"/>
      <c r="H175" s="33"/>
      <c r="I175" s="33"/>
      <c r="J175" s="34" t="s">
        <v>45</v>
      </c>
      <c r="K175" s="34"/>
      <c r="L175" s="34"/>
      <c r="M175" s="34"/>
      <c r="N175" s="35"/>
      <c r="O175" s="36"/>
      <c r="P175" s="36"/>
      <c r="Q175" s="37"/>
      <c r="R175" s="37"/>
      <c r="S175" s="29"/>
    </row>
    <row r="176" spans="1:19" s="11" customFormat="1" ht="20.25" customHeight="1" thickBot="1" x14ac:dyDescent="0.3">
      <c r="A176" s="38" t="s">
        <v>173</v>
      </c>
      <c r="B176" s="39"/>
      <c r="C176" s="39"/>
      <c r="D176" s="39"/>
      <c r="E176" s="39"/>
      <c r="F176" s="39"/>
      <c r="G176" s="40"/>
      <c r="H176" s="33"/>
      <c r="I176" s="41"/>
      <c r="J176" s="44"/>
      <c r="K176" s="44"/>
      <c r="L176" s="44"/>
      <c r="M176" s="44"/>
      <c r="N176" s="41"/>
      <c r="O176" s="41"/>
      <c r="P176" s="41"/>
      <c r="Q176" s="37"/>
      <c r="R176" s="37"/>
      <c r="S176" s="29"/>
    </row>
    <row r="177" spans="1:19" s="11" customFormat="1" ht="6.6" customHeight="1" thickBot="1" x14ac:dyDescent="0.3">
      <c r="A177" s="42"/>
      <c r="B177" s="41"/>
      <c r="C177" s="43"/>
      <c r="D177" s="41"/>
      <c r="E177" s="41"/>
      <c r="F177" s="41"/>
      <c r="G177" s="41"/>
      <c r="H177" s="41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5"/>
    </row>
    <row r="178" spans="1:19" s="11" customFormat="1" x14ac:dyDescent="0.25">
      <c r="A178" s="46" t="s">
        <v>13</v>
      </c>
      <c r="B178" s="46" t="s">
        <v>14</v>
      </c>
      <c r="C178" s="47" t="s">
        <v>15</v>
      </c>
      <c r="D178" s="47" t="s">
        <v>16</v>
      </c>
      <c r="E178" s="47" t="s">
        <v>17</v>
      </c>
      <c r="F178" s="48" t="s">
        <v>18</v>
      </c>
      <c r="G178" s="48" t="s">
        <v>19</v>
      </c>
      <c r="H178" s="48" t="s">
        <v>20</v>
      </c>
      <c r="I178" s="48" t="s">
        <v>20</v>
      </c>
      <c r="J178" s="47" t="s">
        <v>21</v>
      </c>
      <c r="K178" s="47" t="s">
        <v>21</v>
      </c>
      <c r="L178" s="47" t="s">
        <v>21</v>
      </c>
      <c r="M178" s="47" t="s">
        <v>22</v>
      </c>
      <c r="N178" s="47" t="s">
        <v>23</v>
      </c>
      <c r="O178" s="49" t="s">
        <v>24</v>
      </c>
      <c r="P178" s="50"/>
      <c r="Q178" s="50"/>
      <c r="R178" s="51"/>
      <c r="S178" s="52"/>
    </row>
    <row r="179" spans="1:19" s="11" customFormat="1" ht="16.5" thickBot="1" x14ac:dyDescent="0.3">
      <c r="A179" s="53"/>
      <c r="B179" s="53"/>
      <c r="C179" s="54"/>
      <c r="D179" s="55" t="s">
        <v>13</v>
      </c>
      <c r="E179" s="56"/>
      <c r="F179" s="57"/>
      <c r="G179" s="58" t="s">
        <v>25</v>
      </c>
      <c r="H179" s="57"/>
      <c r="I179" s="58" t="s">
        <v>25</v>
      </c>
      <c r="J179" s="56" t="s">
        <v>69</v>
      </c>
      <c r="K179" s="56" t="s">
        <v>70</v>
      </c>
      <c r="L179" s="56" t="s">
        <v>28</v>
      </c>
      <c r="M179" s="56" t="s">
        <v>13</v>
      </c>
      <c r="N179" s="56"/>
      <c r="O179" s="56" t="s">
        <v>29</v>
      </c>
      <c r="P179" s="56" t="s">
        <v>69</v>
      </c>
      <c r="Q179" s="56" t="s">
        <v>70</v>
      </c>
      <c r="R179" s="56" t="s">
        <v>28</v>
      </c>
      <c r="S179" s="59" t="s">
        <v>30</v>
      </c>
    </row>
    <row r="180" spans="1:19" s="11" customFormat="1" ht="5.45" customHeight="1" x14ac:dyDescent="0.25">
      <c r="A180" s="60"/>
      <c r="B180" s="61"/>
      <c r="C180" s="61"/>
      <c r="D180" s="61"/>
      <c r="E180" s="62"/>
      <c r="F180" s="62"/>
      <c r="G180" s="62"/>
      <c r="H180" s="62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3"/>
    </row>
    <row r="181" spans="1:19" s="11" customFormat="1" ht="26.25" customHeight="1" x14ac:dyDescent="0.3">
      <c r="A181" s="64"/>
      <c r="B181" s="65">
        <v>0.77430555555554903</v>
      </c>
      <c r="C181" s="66" t="s">
        <v>174</v>
      </c>
      <c r="D181" s="67" t="s">
        <v>26</v>
      </c>
      <c r="E181" s="68">
        <v>667</v>
      </c>
      <c r="F181" s="74" t="s">
        <v>169</v>
      </c>
      <c r="G181" s="74">
        <v>132187</v>
      </c>
      <c r="H181" s="74" t="s">
        <v>170</v>
      </c>
      <c r="I181" s="74">
        <v>33227</v>
      </c>
      <c r="J181" s="88">
        <v>260.5</v>
      </c>
      <c r="K181" s="88"/>
      <c r="L181" s="88"/>
      <c r="M181" s="88">
        <v>43</v>
      </c>
      <c r="N181" s="89">
        <v>68.55</v>
      </c>
      <c r="O181" s="90" t="s">
        <v>34</v>
      </c>
      <c r="P181" s="90" t="s">
        <v>34</v>
      </c>
      <c r="Q181" s="90"/>
      <c r="R181" s="90"/>
      <c r="S181" s="91"/>
    </row>
    <row r="182" spans="1:19" s="11" customFormat="1" ht="26.25" customHeight="1" x14ac:dyDescent="0.3">
      <c r="A182" s="64"/>
      <c r="B182" s="65">
        <v>0.76874999999999405</v>
      </c>
      <c r="C182" s="66" t="s">
        <v>174</v>
      </c>
      <c r="D182" s="67" t="s">
        <v>27</v>
      </c>
      <c r="E182" s="68">
        <v>770</v>
      </c>
      <c r="F182" s="74" t="s">
        <v>160</v>
      </c>
      <c r="G182" s="74">
        <v>190020</v>
      </c>
      <c r="H182" s="74" t="s">
        <v>161</v>
      </c>
      <c r="I182" s="74">
        <v>49886</v>
      </c>
      <c r="J182" s="88"/>
      <c r="K182" s="88">
        <v>254</v>
      </c>
      <c r="L182" s="88"/>
      <c r="M182" s="88">
        <v>55</v>
      </c>
      <c r="N182" s="89">
        <v>66.84</v>
      </c>
      <c r="O182" s="90" t="s">
        <v>38</v>
      </c>
      <c r="P182" s="90"/>
      <c r="Q182" s="90" t="s">
        <v>34</v>
      </c>
      <c r="R182" s="90"/>
      <c r="S182" s="91"/>
    </row>
    <row r="183" spans="1:19" s="11" customFormat="1" ht="18.75" x14ac:dyDescent="0.3">
      <c r="A183" s="64"/>
      <c r="B183" s="65"/>
      <c r="C183" s="66"/>
      <c r="D183" s="67"/>
      <c r="E183" s="68"/>
      <c r="F183" s="74"/>
      <c r="G183" s="74"/>
      <c r="H183" s="74"/>
      <c r="I183" s="74"/>
      <c r="J183" s="108"/>
      <c r="K183" s="108"/>
      <c r="L183" s="108"/>
      <c r="M183" s="108"/>
      <c r="N183" s="109"/>
      <c r="O183" s="110"/>
      <c r="P183" s="110"/>
      <c r="Q183" s="110"/>
      <c r="R183" s="110"/>
      <c r="S183" s="111"/>
    </row>
    <row r="184" spans="1:19" s="11" customFormat="1" ht="6.75" customHeight="1" thickBot="1" x14ac:dyDescent="0.3">
      <c r="A184" s="112"/>
      <c r="B184" s="113"/>
      <c r="C184" s="113"/>
      <c r="D184" s="113"/>
      <c r="E184" s="113"/>
      <c r="F184" s="113"/>
      <c r="G184" s="113"/>
      <c r="H184" s="113"/>
      <c r="I184" s="147"/>
      <c r="J184" s="113"/>
      <c r="K184" s="113"/>
      <c r="L184" s="113"/>
      <c r="M184" s="113"/>
      <c r="N184" s="117"/>
      <c r="O184" s="118"/>
      <c r="P184" s="118"/>
      <c r="Q184" s="118"/>
      <c r="R184" s="118"/>
      <c r="S184" s="119"/>
    </row>
    <row r="185" spans="1:19" s="11" customFormat="1" ht="7.15" customHeight="1" x14ac:dyDescent="0.2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</row>
    <row r="186" spans="1:19" s="11" customFormat="1" x14ac:dyDescent="0.25"/>
    <row r="187" spans="1:19" s="11" customFormat="1" x14ac:dyDescent="0.25"/>
    <row r="188" spans="1:19" s="11" customFormat="1" x14ac:dyDescent="0.25"/>
    <row r="189" spans="1:19" s="11" customFormat="1" x14ac:dyDescent="0.25"/>
    <row r="190" spans="1:19" s="11" customFormat="1" x14ac:dyDescent="0.25"/>
    <row r="191" spans="1:19" s="11" customFormat="1" x14ac:dyDescent="0.25"/>
    <row r="192" spans="1:19" s="11" customFormat="1" x14ac:dyDescent="0.25"/>
    <row r="193" s="11" customFormat="1" x14ac:dyDescent="0.25"/>
    <row r="194" s="11" customFormat="1" x14ac:dyDescent="0.25"/>
  </sheetData>
  <mergeCells count="140">
    <mergeCell ref="O178:R178"/>
    <mergeCell ref="A174:G174"/>
    <mergeCell ref="J174:M174"/>
    <mergeCell ref="Q174:R176"/>
    <mergeCell ref="A175:G175"/>
    <mergeCell ref="J175:M175"/>
    <mergeCell ref="A176:G176"/>
    <mergeCell ref="O163:R163"/>
    <mergeCell ref="A172:G172"/>
    <mergeCell ref="I172:N172"/>
    <mergeCell ref="O172:Q172"/>
    <mergeCell ref="A173:G173"/>
    <mergeCell ref="J173:M173"/>
    <mergeCell ref="O173:Q173"/>
    <mergeCell ref="R173:S173"/>
    <mergeCell ref="A159:G159"/>
    <mergeCell ref="J159:M159"/>
    <mergeCell ref="Q159:R161"/>
    <mergeCell ref="A160:G160"/>
    <mergeCell ref="J160:M160"/>
    <mergeCell ref="A161:G161"/>
    <mergeCell ref="O145:R145"/>
    <mergeCell ref="A157:G157"/>
    <mergeCell ref="I157:N157"/>
    <mergeCell ref="O157:Q157"/>
    <mergeCell ref="A158:G158"/>
    <mergeCell ref="J158:M158"/>
    <mergeCell ref="O158:Q158"/>
    <mergeCell ref="R158:S158"/>
    <mergeCell ref="A141:G141"/>
    <mergeCell ref="J141:M141"/>
    <mergeCell ref="Q141:R143"/>
    <mergeCell ref="A142:G142"/>
    <mergeCell ref="J142:M142"/>
    <mergeCell ref="A143:G143"/>
    <mergeCell ref="O128:R128"/>
    <mergeCell ref="A139:G139"/>
    <mergeCell ref="I139:N139"/>
    <mergeCell ref="O139:Q139"/>
    <mergeCell ref="A140:G140"/>
    <mergeCell ref="J140:M140"/>
    <mergeCell ref="O140:Q140"/>
    <mergeCell ref="R140:S140"/>
    <mergeCell ref="A124:G124"/>
    <mergeCell ref="J124:M124"/>
    <mergeCell ref="Q124:R126"/>
    <mergeCell ref="A125:G125"/>
    <mergeCell ref="J125:M125"/>
    <mergeCell ref="A126:G126"/>
    <mergeCell ref="O105:R105"/>
    <mergeCell ref="A122:G122"/>
    <mergeCell ref="I122:N122"/>
    <mergeCell ref="O122:Q122"/>
    <mergeCell ref="A123:G123"/>
    <mergeCell ref="J123:M123"/>
    <mergeCell ref="O123:Q123"/>
    <mergeCell ref="R123:S123"/>
    <mergeCell ref="A101:G101"/>
    <mergeCell ref="J101:M101"/>
    <mergeCell ref="Q101:R103"/>
    <mergeCell ref="A102:G102"/>
    <mergeCell ref="J102:M102"/>
    <mergeCell ref="A103:G103"/>
    <mergeCell ref="O82:R82"/>
    <mergeCell ref="A99:G99"/>
    <mergeCell ref="I99:N99"/>
    <mergeCell ref="O99:Q99"/>
    <mergeCell ref="A100:G100"/>
    <mergeCell ref="J100:M100"/>
    <mergeCell ref="O100:Q100"/>
    <mergeCell ref="R100:S100"/>
    <mergeCell ref="A78:G78"/>
    <mergeCell ref="J78:M78"/>
    <mergeCell ref="Q78:R80"/>
    <mergeCell ref="A79:G79"/>
    <mergeCell ref="J79:M79"/>
    <mergeCell ref="A80:G80"/>
    <mergeCell ref="O61:R61"/>
    <mergeCell ref="A76:G76"/>
    <mergeCell ref="I76:N76"/>
    <mergeCell ref="O76:Q76"/>
    <mergeCell ref="A77:G77"/>
    <mergeCell ref="J77:M77"/>
    <mergeCell ref="O77:Q77"/>
    <mergeCell ref="R77:S77"/>
    <mergeCell ref="A57:G57"/>
    <mergeCell ref="J57:M57"/>
    <mergeCell ref="Q57:R59"/>
    <mergeCell ref="A58:G58"/>
    <mergeCell ref="J58:M58"/>
    <mergeCell ref="A59:G59"/>
    <mergeCell ref="O40:R40"/>
    <mergeCell ref="A55:G55"/>
    <mergeCell ref="I55:N55"/>
    <mergeCell ref="O55:Q55"/>
    <mergeCell ref="A56:G56"/>
    <mergeCell ref="J56:M56"/>
    <mergeCell ref="O56:Q56"/>
    <mergeCell ref="R56:S56"/>
    <mergeCell ref="A36:G36"/>
    <mergeCell ref="J36:M36"/>
    <mergeCell ref="Q36:R38"/>
    <mergeCell ref="A37:G37"/>
    <mergeCell ref="J37:M37"/>
    <mergeCell ref="A38:G38"/>
    <mergeCell ref="O21:R21"/>
    <mergeCell ref="A34:G34"/>
    <mergeCell ref="I34:N34"/>
    <mergeCell ref="O34:Q34"/>
    <mergeCell ref="A35:G35"/>
    <mergeCell ref="J35:M35"/>
    <mergeCell ref="O35:Q35"/>
    <mergeCell ref="R35:S35"/>
    <mergeCell ref="A17:G17"/>
    <mergeCell ref="J17:M17"/>
    <mergeCell ref="Q17:R19"/>
    <mergeCell ref="A18:G18"/>
    <mergeCell ref="J18:M18"/>
    <mergeCell ref="A19:G19"/>
    <mergeCell ref="O7:R7"/>
    <mergeCell ref="A15:G15"/>
    <mergeCell ref="I15:N15"/>
    <mergeCell ref="O15:Q15"/>
    <mergeCell ref="A16:G16"/>
    <mergeCell ref="J16:M16"/>
    <mergeCell ref="O16:Q16"/>
    <mergeCell ref="R16:S16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" right="0" top="0" bottom="0" header="0" footer="0"/>
  <pageSetup paperSize="9" scale="81" fitToHeight="0" orientation="landscape" horizontalDpi="4294967293" r:id="rId1"/>
  <headerFooter alignWithMargins="0"/>
  <rowBreaks count="8" manualBreakCount="8">
    <brk id="14" max="16383" man="1"/>
    <brk id="33" max="18" man="1"/>
    <brk id="54" max="18" man="1"/>
    <brk id="75" max="18" man="1"/>
    <brk id="98" max="18" man="1"/>
    <brk id="135" max="18" man="1"/>
    <brk id="156" max="18" man="1"/>
    <brk id="171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aff230114</vt:lpstr>
      <vt:lpstr>'aff230114'!Print_Area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2014-01-23T20:30:53Z</dcterms:created>
  <dcterms:modified xsi:type="dcterms:W3CDTF">2014-01-23T20:31:23Z</dcterms:modified>
</cp:coreProperties>
</file>