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5\RESULTS2015\"/>
    </mc:Choice>
  </mc:AlternateContent>
  <bookViews>
    <workbookView xWindow="0" yWindow="0" windowWidth="20490" windowHeight="9045"/>
  </bookViews>
  <sheets>
    <sheet name="Aff SQ 180216" sheetId="1" r:id="rId1"/>
  </sheets>
  <definedNames>
    <definedName name="_xlnm.Print_Area" localSheetId="0">'Aff SQ 180216'!$A$1:$S$190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8" i="1" l="1"/>
  <c r="R158" i="1"/>
  <c r="U83" i="1"/>
</calcChain>
</file>

<file path=xl/sharedStrings.xml><?xml version="1.0" encoding="utf-8"?>
<sst xmlns="http://schemas.openxmlformats.org/spreadsheetml/2006/main" count="760" uniqueCount="169">
  <si>
    <t>Step Aside Dressage</t>
  </si>
  <si>
    <t>Belmoredean Stud</t>
  </si>
  <si>
    <t xml:space="preserve">Starters: </t>
  </si>
  <si>
    <t>Thursday 18th February 2016</t>
  </si>
  <si>
    <t>Judge:</t>
  </si>
  <si>
    <t>Jane Kendall</t>
  </si>
  <si>
    <t xml:space="preserve">Avr %      </t>
  </si>
  <si>
    <t>Class 1</t>
  </si>
  <si>
    <t>Writer:</t>
  </si>
  <si>
    <t>Ann Bolton</t>
  </si>
  <si>
    <t>BACK IN ACTION</t>
  </si>
  <si>
    <t xml:space="preserve">Preliminary 17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</si>
  <si>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</si>
  <si>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</si>
  <si>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</si>
  <si>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</si>
  <si>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</si>
  <si>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</si>
  <si>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</si>
  <si>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</si>
  <si>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</si>
  <si>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</si>
  <si>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</si>
  <si>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</si>
  <si>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</si>
  <si>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</si>
  <si>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</si>
  <si>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</si>
  <si>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</si>
  <si>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</si>
  <si>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P17</t>
  </si>
  <si>
    <t>Sarah Lane</t>
  </si>
  <si>
    <t>Duke Of Love</t>
  </si>
  <si>
    <t>1st</t>
  </si>
  <si>
    <t>Class 2</t>
  </si>
  <si>
    <t xml:space="preserve">Preliminary 19 Summer Qualifier </t>
  </si>
  <si>
    <t>P19</t>
  </si>
  <si>
    <t>Jackie Powdrell</t>
  </si>
  <si>
    <t>Shady Oaks Elizabeth</t>
  </si>
  <si>
    <t>2nd</t>
  </si>
  <si>
    <t>Class 3</t>
  </si>
  <si>
    <t>STEP ASIDE</t>
  </si>
  <si>
    <t>Novice 23 Summer</t>
  </si>
  <si>
    <t>N23</t>
  </si>
  <si>
    <t>Amy Stovold</t>
  </si>
  <si>
    <t>Fidelius</t>
  </si>
  <si>
    <t>Tania Grantham</t>
  </si>
  <si>
    <t>High Hoes Elvedina</t>
  </si>
  <si>
    <t>Beth Hardy</t>
  </si>
  <si>
    <t>Five Carat</t>
  </si>
  <si>
    <t>3rd</t>
  </si>
  <si>
    <t>Helen Kenny</t>
  </si>
  <si>
    <t>Wild Talk</t>
  </si>
  <si>
    <t>4th</t>
  </si>
  <si>
    <t>Sara Wiles</t>
  </si>
  <si>
    <t>Farlichi</t>
  </si>
  <si>
    <t>5th</t>
  </si>
  <si>
    <t xml:space="preserve">Val Hall </t>
  </si>
  <si>
    <t>Sway Molly Moon</t>
  </si>
  <si>
    <t>6th</t>
  </si>
  <si>
    <t>Lizanne Waldren</t>
  </si>
  <si>
    <t>7th</t>
  </si>
  <si>
    <t>Michelle MacDonald</t>
  </si>
  <si>
    <t>Mgcoms Pocket Rocket</t>
  </si>
  <si>
    <t>8th</t>
  </si>
  <si>
    <t>Jill Price</t>
  </si>
  <si>
    <t>Fidertwist</t>
  </si>
  <si>
    <t>DNA</t>
  </si>
  <si>
    <t>H/C</t>
  </si>
  <si>
    <t>Jackie Selway</t>
  </si>
  <si>
    <t>Shere Dreamboy</t>
  </si>
  <si>
    <t>W/D</t>
  </si>
  <si>
    <t>Penny Hayward</t>
  </si>
  <si>
    <t>Class 4</t>
  </si>
  <si>
    <t>Margaret Boniface</t>
  </si>
  <si>
    <t>DODSON &amp;HORRELL</t>
  </si>
  <si>
    <t>Novice 38 Summer Qualifier</t>
  </si>
  <si>
    <t>N38</t>
  </si>
  <si>
    <t xml:space="preserve">Carolyne Allen   </t>
  </si>
  <si>
    <t>Harristown Bear</t>
  </si>
  <si>
    <t>Jo Worsley</t>
  </si>
  <si>
    <t>Cool Rock Halo</t>
  </si>
  <si>
    <t>Valerie Deacon</t>
  </si>
  <si>
    <t>Without A Doubt</t>
  </si>
  <si>
    <t>Tania Dahdi</t>
  </si>
  <si>
    <t>Waldon Wild Skye</t>
  </si>
  <si>
    <t>9th</t>
  </si>
  <si>
    <t>H McAllister</t>
  </si>
  <si>
    <t>Marty</t>
  </si>
  <si>
    <t>10th</t>
  </si>
  <si>
    <t>11th</t>
  </si>
  <si>
    <t>12th</t>
  </si>
  <si>
    <t>Class 5</t>
  </si>
  <si>
    <t>Elementary 40 Summer</t>
  </si>
  <si>
    <t>E40</t>
  </si>
  <si>
    <t>Maisie Hodge</t>
  </si>
  <si>
    <t>Ziska V</t>
  </si>
  <si>
    <t>Sabina Edwards</t>
  </si>
  <si>
    <t>Cappuccino H</t>
  </si>
  <si>
    <t>Sam Rose</t>
  </si>
  <si>
    <t>Rockfinn Boy Blue</t>
  </si>
  <si>
    <t>1531741A</t>
  </si>
  <si>
    <t>Harriet Mercer</t>
  </si>
  <si>
    <t>Nibors Digby</t>
  </si>
  <si>
    <t>Class 6</t>
  </si>
  <si>
    <t>Simone Hopkins</t>
  </si>
  <si>
    <t>Elementary 53 Summer Qualifier</t>
  </si>
  <si>
    <t>E53</t>
  </si>
  <si>
    <t>Chloe Mariani</t>
  </si>
  <si>
    <t>Dumbleton</t>
  </si>
  <si>
    <t>Hannah Powel</t>
  </si>
  <si>
    <t>Keystone Winston</t>
  </si>
  <si>
    <t xml:space="preserve">Judith Warbey  </t>
  </si>
  <si>
    <t>In Mahagoni</t>
  </si>
  <si>
    <t xml:space="preserve">Anne Fearon-Brown </t>
  </si>
  <si>
    <t>Patrician Boy</t>
  </si>
  <si>
    <t>Class 7</t>
  </si>
  <si>
    <t>Medium 69</t>
  </si>
  <si>
    <t>M69</t>
  </si>
  <si>
    <t>Hilary Sawyer</t>
  </si>
  <si>
    <t>Show Peace</t>
  </si>
  <si>
    <t>Gillian Brown</t>
  </si>
  <si>
    <t>Winnetou V</t>
  </si>
  <si>
    <t>Ret</t>
  </si>
  <si>
    <t>Class 8</t>
  </si>
  <si>
    <t>TOP SPEC</t>
  </si>
  <si>
    <t>Medium 75 Summer Qualifier</t>
  </si>
  <si>
    <t>M75</t>
  </si>
  <si>
    <t xml:space="preserve">Lynne Walkling    </t>
  </si>
  <si>
    <t>Ben III</t>
  </si>
  <si>
    <t>Lucinda Humphreys</t>
  </si>
  <si>
    <t>Cairnview Carisma</t>
  </si>
  <si>
    <t>Kirsty Mepham</t>
  </si>
  <si>
    <t>Class 9</t>
  </si>
  <si>
    <t>Sarah Jane Cox</t>
  </si>
  <si>
    <t>Pick a Test  AM/A</t>
  </si>
  <si>
    <t>AM85</t>
  </si>
  <si>
    <t>A102</t>
  </si>
  <si>
    <t>G/S</t>
  </si>
  <si>
    <t>Samarino</t>
  </si>
  <si>
    <t>Class 10</t>
  </si>
  <si>
    <t>EQUINE CONSTRUCTION</t>
  </si>
  <si>
    <t>Advanced Medium 98 Summer Qualifier</t>
  </si>
  <si>
    <t>AM98</t>
  </si>
  <si>
    <t>Suzanne Lavendera</t>
  </si>
  <si>
    <t>Valburga  B</t>
  </si>
  <si>
    <t xml:space="preserve">Marion Pothecary </t>
  </si>
  <si>
    <t>Warlorde</t>
  </si>
  <si>
    <t>Samarino B</t>
  </si>
  <si>
    <t>PYO Any FEI Test</t>
  </si>
  <si>
    <t>Class 11</t>
  </si>
  <si>
    <t>Open</t>
  </si>
  <si>
    <t>T</t>
  </si>
  <si>
    <t>PSG</t>
  </si>
  <si>
    <t>Annie Rawlins</t>
  </si>
  <si>
    <t>Clockwork's Donja</t>
  </si>
  <si>
    <t>Trina Stewart</t>
  </si>
  <si>
    <t>Dark Legacy</t>
  </si>
  <si>
    <t>Carolyn Butler</t>
  </si>
  <si>
    <t>Zelador</t>
  </si>
  <si>
    <t>GP</t>
  </si>
  <si>
    <t>Kay Maxted</t>
  </si>
  <si>
    <t>Acapello Foldager</t>
  </si>
  <si>
    <t xml:space="preserve">Carolyn Butler </t>
  </si>
  <si>
    <t>Xerife</t>
  </si>
  <si>
    <t>Elisa Wylie</t>
  </si>
  <si>
    <t>Whitney Bay</t>
  </si>
  <si>
    <t xml:space="preserve">Claire Lewis    </t>
  </si>
  <si>
    <t>Dragonswick Courbet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</si>
</sst>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10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12" fillId="0" borderId="2" xfId="1" applyFont="1" applyBorder="1" applyAlignment="1">
      <alignment horizontal="center" wrapText="1"/>
    </xf>
    <xf numFmtId="0" fontId="10" fillId="0" borderId="10" xfId="1" applyFont="1" applyBorder="1" applyAlignment="1">
      <alignment vertical="top"/>
    </xf>
    <xf numFmtId="0" fontId="13" fillId="0" borderId="1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11" fillId="0" borderId="0" xfId="1" applyFont="1" applyBorder="1" applyAlignment="1"/>
    <xf numFmtId="0" fontId="12" fillId="0" borderId="0" xfId="1" applyFont="1" applyBorder="1" applyAlignment="1">
      <alignment horizontal="center" wrapText="1"/>
    </xf>
    <xf numFmtId="0" fontId="13" fillId="0" borderId="8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10" fillId="0" borderId="0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Border="1"/>
    <xf numFmtId="0" fontId="10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10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6" fillId="0" borderId="27" xfId="1" applyNumberFormat="1" applyFont="1" applyBorder="1"/>
    <xf numFmtId="20" fontId="17" fillId="0" borderId="28" xfId="0" applyNumberFormat="1" applyFont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8" fillId="0" borderId="28" xfId="0" applyFont="1" applyBorder="1" applyAlignment="1">
      <alignment horizontal="left"/>
    </xf>
    <xf numFmtId="1" fontId="18" fillId="0" borderId="28" xfId="0" applyNumberFormat="1" applyFont="1" applyBorder="1" applyAlignment="1">
      <alignment horizontal="left"/>
    </xf>
    <xf numFmtId="0" fontId="10" fillId="0" borderId="28" xfId="1" applyFont="1" applyBorder="1" applyAlignment="1"/>
    <xf numFmtId="2" fontId="10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8" fillId="0" borderId="29" xfId="1" applyFont="1" applyBorder="1" applyAlignment="1"/>
    <xf numFmtId="20" fontId="1" fillId="0" borderId="28" xfId="1" applyNumberFormat="1" applyFont="1" applyBorder="1"/>
    <xf numFmtId="0" fontId="16" fillId="0" borderId="28" xfId="1" applyFont="1" applyBorder="1" applyAlignment="1">
      <alignment horizontal="center" vertical="top"/>
    </xf>
    <xf numFmtId="1" fontId="16" fillId="0" borderId="28" xfId="1" applyNumberFormat="1" applyFont="1" applyBorder="1" applyAlignment="1">
      <alignment horizontal="center" vertical="top"/>
    </xf>
    <xf numFmtId="0" fontId="16" fillId="0" borderId="28" xfId="1" applyFont="1" applyBorder="1" applyAlignment="1">
      <alignment wrapText="1"/>
    </xf>
    <xf numFmtId="0" fontId="10" fillId="0" borderId="28" xfId="1" applyFont="1" applyBorder="1" applyAlignment="1">
      <alignment horizontal="left" wrapText="1"/>
    </xf>
    <xf numFmtId="0" fontId="16" fillId="0" borderId="28" xfId="1" applyFont="1" applyBorder="1" applyAlignment="1">
      <alignment horizontal="left" wrapText="1"/>
    </xf>
    <xf numFmtId="0" fontId="16" fillId="0" borderId="28" xfId="1" applyFont="1" applyBorder="1" applyAlignment="1"/>
    <xf numFmtId="2" fontId="16" fillId="0" borderId="28" xfId="1" applyNumberFormat="1" applyFont="1" applyBorder="1" applyAlignment="1"/>
    <xf numFmtId="0" fontId="20" fillId="0" borderId="28" xfId="1" applyFont="1" applyBorder="1" applyAlignment="1">
      <alignment horizontal="right"/>
    </xf>
    <xf numFmtId="0" fontId="20" fillId="0" borderId="28" xfId="1" applyFont="1" applyBorder="1" applyAlignment="1"/>
    <xf numFmtId="0" fontId="16" fillId="0" borderId="29" xfId="1" applyFont="1" applyBorder="1" applyAlignment="1"/>
    <xf numFmtId="20" fontId="16" fillId="0" borderId="19" xfId="1" applyNumberFormat="1" applyFont="1" applyBorder="1"/>
    <xf numFmtId="0" fontId="16" fillId="0" borderId="22" xfId="1" applyFont="1" applyBorder="1"/>
    <xf numFmtId="0" fontId="16" fillId="0" borderId="22" xfId="1" applyFont="1" applyBorder="1" applyAlignment="1">
      <alignment horizontal="center" vertical="top"/>
    </xf>
    <xf numFmtId="1" fontId="16" fillId="0" borderId="22" xfId="1" applyNumberFormat="1" applyFont="1" applyBorder="1" applyAlignment="1">
      <alignment horizontal="center" vertical="top"/>
    </xf>
    <xf numFmtId="0" fontId="16" fillId="0" borderId="22" xfId="1" applyFont="1" applyBorder="1" applyAlignment="1">
      <alignment wrapText="1"/>
    </xf>
    <xf numFmtId="0" fontId="16" fillId="0" borderId="22" xfId="1" applyFont="1" applyBorder="1" applyAlignment="1">
      <alignment horizontal="left" wrapText="1"/>
    </xf>
    <xf numFmtId="2" fontId="16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6" fillId="0" borderId="23" xfId="1" applyFont="1" applyBorder="1" applyAlignment="1"/>
    <xf numFmtId="0" fontId="10" fillId="0" borderId="0" xfId="1" applyFont="1"/>
    <xf numFmtId="0" fontId="10" fillId="0" borderId="28" xfId="1" applyFont="1" applyBorder="1"/>
    <xf numFmtId="1" fontId="10" fillId="0" borderId="28" xfId="1" applyNumberFormat="1" applyFont="1" applyBorder="1"/>
    <xf numFmtId="0" fontId="17" fillId="0" borderId="28" xfId="0" applyFont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1" fontId="18" fillId="0" borderId="28" xfId="0" applyNumberFormat="1" applyFont="1" applyFill="1" applyBorder="1" applyAlignment="1">
      <alignment horizontal="left"/>
    </xf>
    <xf numFmtId="0" fontId="10" fillId="0" borderId="28" xfId="1" applyFont="1" applyFill="1" applyBorder="1" applyAlignment="1">
      <alignment horizontal="left" wrapText="1"/>
    </xf>
    <xf numFmtId="0" fontId="16" fillId="0" borderId="28" xfId="1" applyFont="1" applyBorder="1"/>
    <xf numFmtId="1" fontId="16" fillId="0" borderId="28" xfId="1" applyNumberFormat="1" applyFont="1" applyBorder="1"/>
    <xf numFmtId="0" fontId="21" fillId="0" borderId="28" xfId="1" applyFont="1" applyBorder="1" applyAlignment="1">
      <alignment horizontal="right"/>
    </xf>
    <xf numFmtId="0" fontId="22" fillId="0" borderId="29" xfId="1" applyFont="1" applyBorder="1" applyAlignment="1"/>
    <xf numFmtId="0" fontId="18" fillId="0" borderId="28" xfId="0" applyFont="1" applyFill="1" applyBorder="1" applyAlignment="1">
      <alignment horizontal="left" wrapText="1"/>
    </xf>
    <xf numFmtId="0" fontId="10" fillId="0" borderId="30" xfId="1" applyFont="1" applyBorder="1"/>
    <xf numFmtId="0" fontId="19" fillId="0" borderId="30" xfId="1" applyFont="1" applyBorder="1" applyAlignment="1">
      <alignment horizontal="right"/>
    </xf>
    <xf numFmtId="0" fontId="8" fillId="0" borderId="31" xfId="1" applyFont="1" applyBorder="1" applyAlignment="1"/>
    <xf numFmtId="2" fontId="10" fillId="0" borderId="30" xfId="1" applyNumberFormat="1" applyFont="1" applyBorder="1"/>
    <xf numFmtId="0" fontId="23" fillId="0" borderId="28" xfId="1" applyFont="1" applyFill="1" applyBorder="1"/>
    <xf numFmtId="0" fontId="10" fillId="0" borderId="28" xfId="1" applyFont="1" applyFill="1" applyBorder="1" applyAlignment="1">
      <alignment horizontal="center"/>
    </xf>
    <xf numFmtId="1" fontId="10" fillId="0" borderId="28" xfId="1" applyNumberFormat="1" applyFont="1" applyFill="1" applyBorder="1" applyAlignment="1">
      <alignment horizontal="center"/>
    </xf>
    <xf numFmtId="0" fontId="16" fillId="0" borderId="30" xfId="1" applyFont="1" applyBorder="1"/>
    <xf numFmtId="0" fontId="21" fillId="0" borderId="30" xfId="1" applyFont="1" applyBorder="1" applyAlignment="1">
      <alignment horizontal="right"/>
    </xf>
    <xf numFmtId="0" fontId="22" fillId="0" borderId="31" xfId="1" applyFont="1" applyBorder="1" applyAlignment="1"/>
    <xf numFmtId="0" fontId="10" fillId="0" borderId="28" xfId="1" applyFont="1" applyBorder="1" applyAlignment="1">
      <alignment horizontal="left"/>
    </xf>
    <xf numFmtId="20" fontId="1" fillId="0" borderId="28" xfId="1" applyNumberFormat="1" applyFont="1" applyBorder="1" applyAlignment="1">
      <alignment horizontal="left"/>
    </xf>
    <xf numFmtId="0" fontId="16" fillId="0" borderId="28" xfId="1" applyFont="1" applyBorder="1" applyAlignment="1">
      <alignment horizontal="left" vertical="top"/>
    </xf>
    <xf numFmtId="1" fontId="16" fillId="0" borderId="28" xfId="1" applyNumberFormat="1" applyFont="1" applyBorder="1" applyAlignment="1">
      <alignment horizontal="left" vertical="top"/>
    </xf>
    <xf numFmtId="0" fontId="10" fillId="0" borderId="28" xfId="1" applyFont="1" applyFill="1" applyBorder="1" applyAlignment="1">
      <alignment horizontal="left"/>
    </xf>
    <xf numFmtId="0" fontId="16" fillId="0" borderId="28" xfId="1" applyFont="1" applyBorder="1" applyAlignment="1">
      <alignment horizontal="left"/>
    </xf>
    <xf numFmtId="20" fontId="16" fillId="0" borderId="32" xfId="1" applyNumberFormat="1" applyFont="1" applyBorder="1"/>
    <xf numFmtId="0" fontId="16" fillId="0" borderId="21" xfId="1" applyFont="1" applyBorder="1"/>
    <xf numFmtId="0" fontId="16" fillId="0" borderId="21" xfId="1" applyFont="1" applyBorder="1" applyAlignment="1">
      <alignment horizontal="center" vertical="top"/>
    </xf>
    <xf numFmtId="1" fontId="16" fillId="0" borderId="21" xfId="1" applyNumberFormat="1" applyFont="1" applyBorder="1" applyAlignment="1">
      <alignment horizontal="center" vertical="top"/>
    </xf>
    <xf numFmtId="0" fontId="16" fillId="0" borderId="21" xfId="1" applyFont="1" applyBorder="1" applyAlignment="1">
      <alignment horizontal="left" wrapText="1"/>
    </xf>
    <xf numFmtId="2" fontId="16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6" fillId="0" borderId="33" xfId="1" applyFont="1" applyBorder="1" applyAlignment="1"/>
    <xf numFmtId="0" fontId="14" fillId="0" borderId="0" xfId="1" applyFont="1" applyFill="1" applyBorder="1" applyAlignment="1">
      <alignment wrapText="1"/>
    </xf>
    <xf numFmtId="2" fontId="1" fillId="0" borderId="0" xfId="1" applyNumberFormat="1"/>
    <xf numFmtId="0" fontId="18" fillId="0" borderId="28" xfId="0" applyFont="1" applyBorder="1" applyAlignment="1">
      <alignment horizontal="left" wrapText="1"/>
    </xf>
    <xf numFmtId="20" fontId="16" fillId="0" borderId="0" xfId="1" applyNumberFormat="1" applyFont="1" applyBorder="1"/>
    <xf numFmtId="0" fontId="16" fillId="0" borderId="0" xfId="1" applyFont="1" applyBorder="1"/>
    <xf numFmtId="2" fontId="16" fillId="0" borderId="0" xfId="1" applyNumberFormat="1" applyFont="1" applyBorder="1"/>
    <xf numFmtId="0" fontId="20" fillId="0" borderId="0" xfId="1" applyFont="1" applyBorder="1" applyAlignment="1">
      <alignment horizontal="right"/>
    </xf>
    <xf numFmtId="0" fontId="16" fillId="0" borderId="0" xfId="1" applyFont="1" applyBorder="1" applyAlignment="1"/>
    <xf numFmtId="0" fontId="16" fillId="0" borderId="0" xfId="1" applyFont="1" applyBorder="1" applyAlignment="1">
      <alignment horizontal="center" vertical="top"/>
    </xf>
    <xf numFmtId="1" fontId="16" fillId="0" borderId="0" xfId="1" applyNumberFormat="1" applyFont="1" applyBorder="1" applyAlignment="1">
      <alignment horizontal="center" vertical="top"/>
    </xf>
    <xf numFmtId="0" fontId="16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0" fontId="1" fillId="0" borderId="25" xfId="1" applyFont="1" applyBorder="1" applyAlignment="1">
      <alignment horizontal="left"/>
    </xf>
    <xf numFmtId="0" fontId="1" fillId="0" borderId="26" xfId="1" applyFont="1" applyBorder="1" applyAlignment="1">
      <alignment horizontal="left"/>
    </xf>
    <xf numFmtId="20" fontId="24" fillId="0" borderId="27" xfId="1" applyNumberFormat="1" applyFont="1" applyBorder="1"/>
    <xf numFmtId="0" fontId="1" fillId="0" borderId="28" xfId="1" applyFont="1" applyBorder="1"/>
    <xf numFmtId="0" fontId="25" fillId="0" borderId="28" xfId="1" applyFont="1" applyBorder="1"/>
    <xf numFmtId="0" fontId="1" fillId="0" borderId="28" xfId="1" applyFont="1" applyBorder="1" applyAlignment="1">
      <alignment horizontal="left"/>
    </xf>
    <xf numFmtId="0" fontId="26" fillId="0" borderId="28" xfId="1" applyFont="1" applyFill="1" applyBorder="1" applyAlignment="1">
      <alignment horizontal="left"/>
    </xf>
    <xf numFmtId="0" fontId="27" fillId="0" borderId="28" xfId="1" applyFont="1" applyFill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6" fillId="0" borderId="21" xfId="1" applyFont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20" fontId="29" fillId="0" borderId="28" xfId="0" applyNumberFormat="1" applyFont="1" applyBorder="1" applyAlignment="1">
      <alignment horizontal="left"/>
    </xf>
    <xf numFmtId="0" fontId="8" fillId="0" borderId="28" xfId="1" applyFont="1" applyBorder="1" applyAlignment="1">
      <alignment horizontal="right"/>
    </xf>
    <xf numFmtId="0" fontId="1" fillId="0" borderId="0" xfId="1" applyFont="1"/>
    <xf numFmtId="2" fontId="1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0"/>
  <sheetViews>
    <sheetView tabSelected="1" topLeftCell="A172" zoomScale="85" zoomScaleNormal="85" workbookViewId="0">
      <selection activeCell="H194" sqref="H194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9.28515625" style="11" bestFit="1" customWidth="1"/>
    <col min="4" max="4" width="5.85546875" style="11" bestFit="1" customWidth="1"/>
    <col min="5" max="5" width="5.140625" style="11" bestFit="1" customWidth="1"/>
    <col min="6" max="6" width="23.7109375" style="11" bestFit="1" customWidth="1"/>
    <col min="7" max="7" width="10.5703125" style="11" bestFit="1" customWidth="1"/>
    <col min="8" max="8" width="27.85546875" style="11" bestFit="1" customWidth="1"/>
    <col min="9" max="9" width="14.7109375" style="1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15" t="s">
        <v>9</v>
      </c>
      <c r="K3" s="15"/>
      <c r="L3" s="15"/>
      <c r="M3" s="15"/>
      <c r="N3" s="25"/>
      <c r="O3" s="25"/>
      <c r="P3" s="26"/>
      <c r="Q3" s="27"/>
      <c r="R3" s="27"/>
      <c r="S3" s="28"/>
    </row>
    <row r="4" spans="1:19" ht="19.5" customHeight="1" x14ac:dyDescent="0.35">
      <c r="A4" s="29" t="s">
        <v>10</v>
      </c>
      <c r="B4" s="30"/>
      <c r="C4" s="30"/>
      <c r="D4" s="30"/>
      <c r="E4" s="30"/>
      <c r="F4" s="30"/>
      <c r="G4" s="31"/>
      <c r="H4" s="32"/>
      <c r="I4" s="32"/>
      <c r="J4" s="33"/>
      <c r="K4" s="33"/>
      <c r="L4" s="33"/>
      <c r="M4" s="33"/>
      <c r="N4" s="34"/>
      <c r="O4" s="35"/>
      <c r="P4" s="35"/>
      <c r="Q4" s="36"/>
      <c r="R4" s="36"/>
      <c r="S4" s="28"/>
    </row>
    <row r="5" spans="1:19" ht="20.25" customHeight="1" thickBot="1" x14ac:dyDescent="0.3">
      <c r="A5" s="37" t="s">
        <v>11</v>
      </c>
      <c r="B5" s="38"/>
      <c r="C5" s="38"/>
      <c r="D5" s="38"/>
      <c r="E5" s="38"/>
      <c r="F5" s="38"/>
      <c r="G5" s="39"/>
      <c r="H5" s="32"/>
      <c r="I5" s="40"/>
      <c r="J5" s="40"/>
      <c r="K5" s="40"/>
      <c r="L5" s="40"/>
      <c r="M5" s="40"/>
      <c r="N5" s="40"/>
      <c r="O5" s="40"/>
      <c r="P5" s="40"/>
      <c r="Q5" s="36"/>
      <c r="R5" s="36"/>
      <c r="S5" s="28"/>
    </row>
    <row r="6" spans="1:19" ht="6.75" customHeight="1" thickBot="1" x14ac:dyDescent="0.3">
      <c r="A6" s="41"/>
      <c r="B6" s="40"/>
      <c r="C6" s="42"/>
      <c r="D6" s="40"/>
      <c r="E6" s="40"/>
      <c r="F6" s="40"/>
      <c r="G6" s="40"/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5">
      <c r="A7" s="45" t="s">
        <v>12</v>
      </c>
      <c r="B7" s="45" t="s">
        <v>13</v>
      </c>
      <c r="C7" s="46" t="s">
        <v>14</v>
      </c>
      <c r="D7" s="46" t="s">
        <v>15</v>
      </c>
      <c r="E7" s="46" t="s">
        <v>16</v>
      </c>
      <c r="F7" s="47" t="s">
        <v>17</v>
      </c>
      <c r="G7" s="47" t="s">
        <v>18</v>
      </c>
      <c r="H7" s="47" t="s">
        <v>19</v>
      </c>
      <c r="I7" s="47" t="s">
        <v>19</v>
      </c>
      <c r="J7" s="46" t="s">
        <v>20</v>
      </c>
      <c r="K7" s="46" t="s">
        <v>20</v>
      </c>
      <c r="L7" s="46" t="s">
        <v>20</v>
      </c>
      <c r="M7" s="46" t="s">
        <v>21</v>
      </c>
      <c r="N7" s="46" t="s">
        <v>22</v>
      </c>
      <c r="O7" s="48" t="s">
        <v>23</v>
      </c>
      <c r="P7" s="49"/>
      <c r="Q7" s="49"/>
      <c r="R7" s="50"/>
      <c r="S7" s="51"/>
    </row>
    <row r="8" spans="1:19" ht="16.5" thickBot="1" x14ac:dyDescent="0.3">
      <c r="A8" s="52"/>
      <c r="B8" s="52"/>
      <c r="C8" s="53"/>
      <c r="D8" s="54" t="s">
        <v>12</v>
      </c>
      <c r="E8" s="55"/>
      <c r="F8" s="56"/>
      <c r="G8" s="57" t="s">
        <v>24</v>
      </c>
      <c r="H8" s="56"/>
      <c r="I8" s="57" t="s">
        <v>24</v>
      </c>
      <c r="J8" s="58" t="s">
        <v>25</v>
      </c>
      <c r="K8" s="58" t="s">
        <v>26</v>
      </c>
      <c r="L8" s="58" t="s">
        <v>27</v>
      </c>
      <c r="M8" s="55" t="s">
        <v>12</v>
      </c>
      <c r="N8" s="55"/>
      <c r="O8" s="55" t="s">
        <v>28</v>
      </c>
      <c r="P8" s="58" t="s">
        <v>25</v>
      </c>
      <c r="Q8" s="58" t="s">
        <v>26</v>
      </c>
      <c r="R8" s="58" t="s">
        <v>27</v>
      </c>
      <c r="S8" s="59" t="s">
        <v>29</v>
      </c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">
      <c r="A10" s="64"/>
      <c r="B10" s="65">
        <v>0.34930555555555554</v>
      </c>
      <c r="C10" s="66" t="s">
        <v>30</v>
      </c>
      <c r="D10" s="67" t="s">
        <v>26</v>
      </c>
      <c r="E10" s="68">
        <v>147</v>
      </c>
      <c r="F10" s="67" t="s">
        <v>31</v>
      </c>
      <c r="G10" s="67">
        <v>1513528</v>
      </c>
      <c r="H10" s="67" t="s">
        <v>32</v>
      </c>
      <c r="I10" s="67">
        <v>1535520</v>
      </c>
      <c r="J10" s="69"/>
      <c r="K10" s="69">
        <v>177</v>
      </c>
      <c r="L10" s="69"/>
      <c r="M10" s="69">
        <v>54</v>
      </c>
      <c r="N10" s="70">
        <v>68.08</v>
      </c>
      <c r="O10" s="71" t="s">
        <v>33</v>
      </c>
      <c r="P10" s="72"/>
      <c r="Q10" s="71" t="s">
        <v>33</v>
      </c>
      <c r="R10" s="72"/>
      <c r="S10" s="73">
        <v>10</v>
      </c>
    </row>
    <row r="11" spans="1:19" x14ac:dyDescent="0.25">
      <c r="A11" s="64"/>
      <c r="B11" s="74"/>
      <c r="C11" s="75"/>
      <c r="D11" s="76"/>
      <c r="E11" s="77"/>
      <c r="F11" s="78"/>
      <c r="G11" s="79"/>
      <c r="H11" s="79"/>
      <c r="I11" s="80"/>
      <c r="J11" s="80"/>
      <c r="K11" s="80"/>
      <c r="L11" s="80"/>
      <c r="M11" s="80"/>
      <c r="N11" s="81"/>
      <c r="O11" s="82"/>
      <c r="P11" s="83"/>
      <c r="Q11" s="82"/>
      <c r="R11" s="83"/>
      <c r="S11" s="84"/>
    </row>
    <row r="12" spans="1:19" ht="6.75" customHeight="1" thickBot="1" x14ac:dyDescent="0.3">
      <c r="A12" s="85"/>
      <c r="B12" s="86"/>
      <c r="C12" s="87"/>
      <c r="D12" s="88"/>
      <c r="E12" s="89"/>
      <c r="F12" s="89"/>
      <c r="G12" s="89"/>
      <c r="H12" s="89"/>
      <c r="I12" s="90"/>
      <c r="J12" s="86"/>
      <c r="K12" s="86"/>
      <c r="L12" s="86"/>
      <c r="M12" s="86"/>
      <c r="N12" s="91"/>
      <c r="O12" s="92"/>
      <c r="P12" s="92"/>
      <c r="Q12" s="92"/>
      <c r="R12" s="92"/>
      <c r="S12" s="93"/>
    </row>
    <row r="13" spans="1:19" ht="6.75" customHeight="1" thickBot="1" x14ac:dyDescent="0.3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26.25" thickBot="1" x14ac:dyDescent="0.3">
      <c r="A14" s="1" t="s">
        <v>0</v>
      </c>
      <c r="B14" s="2"/>
      <c r="C14" s="2"/>
      <c r="D14" s="2"/>
      <c r="E14" s="2"/>
      <c r="F14" s="2"/>
      <c r="G14" s="2"/>
      <c r="H14" s="3"/>
      <c r="I14" s="4" t="s">
        <v>1</v>
      </c>
      <c r="J14" s="4"/>
      <c r="K14" s="4"/>
      <c r="L14" s="4"/>
      <c r="M14" s="4"/>
      <c r="N14" s="5"/>
      <c r="O14" s="6" t="s">
        <v>2</v>
      </c>
      <c r="P14" s="7"/>
      <c r="Q14" s="8"/>
      <c r="R14" s="9"/>
      <c r="S14" s="10"/>
    </row>
    <row r="15" spans="1:19" ht="20.25" thickBot="1" x14ac:dyDescent="0.35">
      <c r="A15" s="12" t="s">
        <v>3</v>
      </c>
      <c r="B15" s="12"/>
      <c r="C15" s="12"/>
      <c r="D15" s="12"/>
      <c r="E15" s="12"/>
      <c r="F15" s="12"/>
      <c r="G15" s="12"/>
      <c r="H15" s="13"/>
      <c r="I15" s="14" t="s">
        <v>4</v>
      </c>
      <c r="J15" s="15" t="s">
        <v>5</v>
      </c>
      <c r="K15" s="15"/>
      <c r="L15" s="15"/>
      <c r="M15" s="15"/>
      <c r="N15" s="16"/>
      <c r="O15" s="17" t="s">
        <v>6</v>
      </c>
      <c r="P15" s="18"/>
      <c r="Q15" s="19"/>
      <c r="R15" s="20"/>
      <c r="S15" s="21"/>
    </row>
    <row r="16" spans="1:19" ht="19.5" thickBot="1" x14ac:dyDescent="0.3">
      <c r="A16" s="22" t="s">
        <v>34</v>
      </c>
      <c r="B16" s="23"/>
      <c r="C16" s="23"/>
      <c r="D16" s="23"/>
      <c r="E16" s="23"/>
      <c r="F16" s="23"/>
      <c r="G16" s="23"/>
      <c r="H16" s="13"/>
      <c r="I16" s="24" t="s">
        <v>8</v>
      </c>
      <c r="J16" s="15" t="s">
        <v>9</v>
      </c>
      <c r="K16" s="15"/>
      <c r="L16" s="15"/>
      <c r="M16" s="15"/>
      <c r="N16" s="25"/>
      <c r="O16" s="25"/>
      <c r="P16" s="26"/>
      <c r="Q16" s="27"/>
      <c r="R16" s="27"/>
      <c r="S16" s="28"/>
    </row>
    <row r="17" spans="1:19" ht="18" customHeight="1" x14ac:dyDescent="0.35">
      <c r="A17" s="29" t="s">
        <v>10</v>
      </c>
      <c r="B17" s="30"/>
      <c r="C17" s="30"/>
      <c r="D17" s="30"/>
      <c r="E17" s="30"/>
      <c r="F17" s="30"/>
      <c r="G17" s="31"/>
      <c r="H17" s="32"/>
      <c r="I17" s="32"/>
      <c r="J17" s="33"/>
      <c r="K17" s="33"/>
      <c r="L17" s="33"/>
      <c r="M17" s="33"/>
      <c r="N17" s="34"/>
      <c r="O17" s="35"/>
      <c r="P17" s="35"/>
      <c r="Q17" s="36"/>
      <c r="R17" s="36"/>
      <c r="S17" s="28"/>
    </row>
    <row r="18" spans="1:19" ht="20.25" customHeight="1" thickBot="1" x14ac:dyDescent="0.3">
      <c r="A18" s="37" t="s">
        <v>35</v>
      </c>
      <c r="B18" s="38"/>
      <c r="C18" s="38"/>
      <c r="D18" s="38"/>
      <c r="E18" s="38"/>
      <c r="F18" s="38"/>
      <c r="G18" s="39"/>
      <c r="H18" s="32"/>
      <c r="I18" s="40"/>
      <c r="J18" s="40"/>
      <c r="K18" s="40"/>
      <c r="L18" s="40"/>
      <c r="M18" s="40"/>
      <c r="N18" s="40"/>
      <c r="O18" s="40"/>
      <c r="P18" s="40"/>
      <c r="Q18" s="36"/>
      <c r="R18" s="36"/>
      <c r="S18" s="28"/>
    </row>
    <row r="19" spans="1:19" ht="6.75" customHeight="1" thickBot="1" x14ac:dyDescent="0.3">
      <c r="A19" s="41"/>
      <c r="B19" s="40"/>
      <c r="C19" s="42"/>
      <c r="D19" s="40"/>
      <c r="E19" s="40"/>
      <c r="F19" s="40"/>
      <c r="G19" s="40"/>
      <c r="H19" s="40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1:19" x14ac:dyDescent="0.25">
      <c r="A20" s="45" t="s">
        <v>12</v>
      </c>
      <c r="B20" s="45" t="s">
        <v>13</v>
      </c>
      <c r="C20" s="46" t="s">
        <v>14</v>
      </c>
      <c r="D20" s="46" t="s">
        <v>15</v>
      </c>
      <c r="E20" s="46" t="s">
        <v>16</v>
      </c>
      <c r="F20" s="47" t="s">
        <v>17</v>
      </c>
      <c r="G20" s="47" t="s">
        <v>18</v>
      </c>
      <c r="H20" s="47" t="s">
        <v>19</v>
      </c>
      <c r="I20" s="47" t="s">
        <v>19</v>
      </c>
      <c r="J20" s="46" t="s">
        <v>20</v>
      </c>
      <c r="K20" s="46" t="s">
        <v>20</v>
      </c>
      <c r="L20" s="46" t="s">
        <v>20</v>
      </c>
      <c r="M20" s="46" t="s">
        <v>21</v>
      </c>
      <c r="N20" s="46" t="s">
        <v>22</v>
      </c>
      <c r="O20" s="48" t="s">
        <v>23</v>
      </c>
      <c r="P20" s="49"/>
      <c r="Q20" s="49"/>
      <c r="R20" s="50"/>
      <c r="S20" s="51"/>
    </row>
    <row r="21" spans="1:19" ht="16.5" thickBot="1" x14ac:dyDescent="0.3">
      <c r="A21" s="52"/>
      <c r="B21" s="52"/>
      <c r="C21" s="53"/>
      <c r="D21" s="54" t="s">
        <v>12</v>
      </c>
      <c r="E21" s="55"/>
      <c r="F21" s="56"/>
      <c r="G21" s="57" t="s">
        <v>24</v>
      </c>
      <c r="H21" s="56"/>
      <c r="I21" s="57" t="s">
        <v>24</v>
      </c>
      <c r="J21" s="58" t="s">
        <v>25</v>
      </c>
      <c r="K21" s="58" t="s">
        <v>26</v>
      </c>
      <c r="L21" s="58" t="s">
        <v>27</v>
      </c>
      <c r="M21" s="55" t="s">
        <v>12</v>
      </c>
      <c r="N21" s="55"/>
      <c r="O21" s="55" t="s">
        <v>28</v>
      </c>
      <c r="P21" s="58" t="s">
        <v>25</v>
      </c>
      <c r="Q21" s="58" t="s">
        <v>26</v>
      </c>
      <c r="R21" s="58" t="s">
        <v>27</v>
      </c>
      <c r="S21" s="59" t="s">
        <v>29</v>
      </c>
    </row>
    <row r="22" spans="1:19" ht="6.75" customHeight="1" x14ac:dyDescent="0.25">
      <c r="A22" s="60"/>
      <c r="B22" s="61"/>
      <c r="C22" s="61"/>
      <c r="D22" s="61"/>
      <c r="E22" s="62"/>
      <c r="F22" s="62"/>
      <c r="G22" s="62"/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3"/>
    </row>
    <row r="23" spans="1:19" ht="26.25" customHeight="1" x14ac:dyDescent="0.3">
      <c r="A23" s="64"/>
      <c r="B23" s="65">
        <v>0.36875000000000002</v>
      </c>
      <c r="C23" s="66" t="s">
        <v>36</v>
      </c>
      <c r="D23" s="67" t="s">
        <v>26</v>
      </c>
      <c r="E23" s="68">
        <v>147</v>
      </c>
      <c r="F23" s="67" t="s">
        <v>31</v>
      </c>
      <c r="G23" s="67">
        <v>1513528</v>
      </c>
      <c r="H23" s="67" t="s">
        <v>32</v>
      </c>
      <c r="I23" s="67">
        <v>1535520</v>
      </c>
      <c r="J23" s="95"/>
      <c r="K23" s="95">
        <v>150</v>
      </c>
      <c r="L23" s="95"/>
      <c r="M23" s="96">
        <v>55</v>
      </c>
      <c r="N23" s="70">
        <v>68.180000000000007</v>
      </c>
      <c r="O23" s="71" t="s">
        <v>33</v>
      </c>
      <c r="P23" s="71"/>
      <c r="Q23" s="71" t="s">
        <v>33</v>
      </c>
      <c r="R23" s="71"/>
      <c r="S23" s="73">
        <v>10</v>
      </c>
    </row>
    <row r="24" spans="1:19" ht="26.25" customHeight="1" x14ac:dyDescent="0.3">
      <c r="A24" s="64"/>
      <c r="B24" s="65">
        <v>0.36388888888888898</v>
      </c>
      <c r="C24" s="97" t="s">
        <v>36</v>
      </c>
      <c r="D24" s="98" t="s">
        <v>26</v>
      </c>
      <c r="E24" s="99">
        <v>449</v>
      </c>
      <c r="F24" s="98" t="s">
        <v>37</v>
      </c>
      <c r="G24" s="98">
        <v>1512712</v>
      </c>
      <c r="H24" s="98" t="s">
        <v>38</v>
      </c>
      <c r="I24" s="98">
        <v>1534325</v>
      </c>
      <c r="J24" s="95"/>
      <c r="K24" s="95">
        <v>132.5</v>
      </c>
      <c r="L24" s="95"/>
      <c r="M24" s="96">
        <v>48</v>
      </c>
      <c r="N24" s="70">
        <v>60.23</v>
      </c>
      <c r="O24" s="71" t="s">
        <v>39</v>
      </c>
      <c r="P24" s="71"/>
      <c r="Q24" s="71" t="s">
        <v>39</v>
      </c>
      <c r="R24" s="71"/>
      <c r="S24" s="73">
        <v>9</v>
      </c>
    </row>
    <row r="25" spans="1:19" x14ac:dyDescent="0.25">
      <c r="A25" s="64"/>
      <c r="B25" s="74"/>
      <c r="C25" s="75"/>
      <c r="D25" s="76"/>
      <c r="E25" s="77"/>
      <c r="F25" s="100"/>
      <c r="G25" s="79"/>
      <c r="H25" s="79"/>
      <c r="I25" s="79"/>
      <c r="J25" s="101"/>
      <c r="K25" s="101"/>
      <c r="L25" s="101"/>
      <c r="M25" s="102"/>
      <c r="N25" s="81"/>
      <c r="O25" s="103"/>
      <c r="P25" s="103"/>
      <c r="Q25" s="103"/>
      <c r="R25" s="103"/>
      <c r="S25" s="104"/>
    </row>
    <row r="26" spans="1:19" ht="6.75" customHeight="1" thickBot="1" x14ac:dyDescent="0.3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91"/>
      <c r="O26" s="92"/>
      <c r="P26" s="92"/>
      <c r="Q26" s="92"/>
      <c r="R26" s="92"/>
      <c r="S26" s="93"/>
    </row>
    <row r="27" spans="1:19" ht="6.75" customHeight="1" thickBot="1" x14ac:dyDescent="0.3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26.25" thickBot="1" x14ac:dyDescent="0.3">
      <c r="A28" s="1" t="s">
        <v>0</v>
      </c>
      <c r="B28" s="2"/>
      <c r="C28" s="2"/>
      <c r="D28" s="2"/>
      <c r="E28" s="2"/>
      <c r="F28" s="2"/>
      <c r="G28" s="2"/>
      <c r="H28" s="3"/>
      <c r="I28" s="4" t="s">
        <v>1</v>
      </c>
      <c r="J28" s="4"/>
      <c r="K28" s="4"/>
      <c r="L28" s="4"/>
      <c r="M28" s="4"/>
      <c r="N28" s="5"/>
      <c r="O28" s="6" t="s">
        <v>2</v>
      </c>
      <c r="P28" s="7"/>
      <c r="Q28" s="8"/>
      <c r="R28" s="9"/>
      <c r="S28" s="10"/>
    </row>
    <row r="29" spans="1:19" ht="20.25" thickBot="1" x14ac:dyDescent="0.35">
      <c r="A29" s="12" t="s">
        <v>3</v>
      </c>
      <c r="B29" s="12"/>
      <c r="C29" s="12"/>
      <c r="D29" s="12"/>
      <c r="E29" s="12"/>
      <c r="F29" s="12"/>
      <c r="G29" s="12"/>
      <c r="H29" s="13"/>
      <c r="I29" s="14" t="s">
        <v>4</v>
      </c>
      <c r="J29" s="15" t="s">
        <v>5</v>
      </c>
      <c r="K29" s="15"/>
      <c r="L29" s="15"/>
      <c r="M29" s="15"/>
      <c r="N29" s="16"/>
      <c r="O29" s="17" t="s">
        <v>6</v>
      </c>
      <c r="P29" s="18"/>
      <c r="Q29" s="19"/>
      <c r="R29" s="20"/>
      <c r="S29" s="21"/>
    </row>
    <row r="30" spans="1:19" ht="19.5" thickBot="1" x14ac:dyDescent="0.3">
      <c r="A30" s="22" t="s">
        <v>40</v>
      </c>
      <c r="B30" s="23"/>
      <c r="C30" s="23"/>
      <c r="D30" s="23"/>
      <c r="E30" s="23"/>
      <c r="F30" s="23"/>
      <c r="G30" s="23"/>
      <c r="H30" s="13"/>
      <c r="I30" s="24" t="s">
        <v>8</v>
      </c>
      <c r="J30" s="15" t="s">
        <v>9</v>
      </c>
      <c r="K30" s="15"/>
      <c r="L30" s="15"/>
      <c r="M30" s="15"/>
      <c r="N30" s="40"/>
      <c r="O30" s="25"/>
      <c r="P30" s="26"/>
      <c r="Q30" s="27"/>
      <c r="R30" s="27"/>
      <c r="S30" s="28"/>
    </row>
    <row r="31" spans="1:19" ht="19.5" customHeight="1" x14ac:dyDescent="0.35">
      <c r="A31" s="29" t="s">
        <v>41</v>
      </c>
      <c r="B31" s="30"/>
      <c r="C31" s="30"/>
      <c r="D31" s="30"/>
      <c r="E31" s="30"/>
      <c r="F31" s="30"/>
      <c r="G31" s="31"/>
      <c r="H31" s="32"/>
      <c r="I31" s="32"/>
      <c r="J31" s="33"/>
      <c r="K31" s="33"/>
      <c r="L31" s="33"/>
      <c r="M31" s="33"/>
      <c r="N31" s="34"/>
      <c r="O31" s="35"/>
      <c r="P31" s="35"/>
      <c r="Q31" s="36"/>
      <c r="R31" s="36"/>
      <c r="S31" s="28"/>
    </row>
    <row r="32" spans="1:19" ht="20.25" customHeight="1" thickBot="1" x14ac:dyDescent="0.3">
      <c r="A32" s="37" t="s">
        <v>42</v>
      </c>
      <c r="B32" s="38"/>
      <c r="C32" s="38"/>
      <c r="D32" s="38"/>
      <c r="E32" s="38"/>
      <c r="F32" s="38"/>
      <c r="G32" s="39"/>
      <c r="H32" s="32"/>
      <c r="I32" s="40"/>
      <c r="J32" s="40"/>
      <c r="K32" s="40"/>
      <c r="L32" s="40"/>
      <c r="M32" s="40"/>
      <c r="N32" s="40"/>
      <c r="O32" s="40"/>
      <c r="P32" s="40"/>
      <c r="Q32" s="36"/>
      <c r="R32" s="36"/>
      <c r="S32" s="28"/>
    </row>
    <row r="33" spans="1:19" ht="6.75" customHeight="1" thickBot="1" x14ac:dyDescent="0.3">
      <c r="A33" s="41"/>
      <c r="B33" s="40"/>
      <c r="C33" s="42"/>
      <c r="D33" s="40"/>
      <c r="E33" s="40"/>
      <c r="F33" s="40"/>
      <c r="G33" s="40"/>
      <c r="H33" s="4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</row>
    <row r="34" spans="1:19" x14ac:dyDescent="0.25">
      <c r="A34" s="45" t="s">
        <v>12</v>
      </c>
      <c r="B34" s="45" t="s">
        <v>13</v>
      </c>
      <c r="C34" s="46" t="s">
        <v>14</v>
      </c>
      <c r="D34" s="46" t="s">
        <v>15</v>
      </c>
      <c r="E34" s="46" t="s">
        <v>16</v>
      </c>
      <c r="F34" s="47" t="s">
        <v>17</v>
      </c>
      <c r="G34" s="47" t="s">
        <v>18</v>
      </c>
      <c r="H34" s="47" t="s">
        <v>19</v>
      </c>
      <c r="I34" s="47" t="s">
        <v>19</v>
      </c>
      <c r="J34" s="46" t="s">
        <v>20</v>
      </c>
      <c r="K34" s="46" t="s">
        <v>20</v>
      </c>
      <c r="L34" s="46" t="s">
        <v>20</v>
      </c>
      <c r="M34" s="46" t="s">
        <v>21</v>
      </c>
      <c r="N34" s="46" t="s">
        <v>22</v>
      </c>
      <c r="O34" s="48" t="s">
        <v>23</v>
      </c>
      <c r="P34" s="49"/>
      <c r="Q34" s="49"/>
      <c r="R34" s="50"/>
      <c r="S34" s="51"/>
    </row>
    <row r="35" spans="1:19" ht="16.5" thickBot="1" x14ac:dyDescent="0.3">
      <c r="A35" s="52"/>
      <c r="B35" s="52"/>
      <c r="C35" s="53"/>
      <c r="D35" s="54" t="s">
        <v>12</v>
      </c>
      <c r="E35" s="55"/>
      <c r="F35" s="56"/>
      <c r="G35" s="57" t="s">
        <v>24</v>
      </c>
      <c r="H35" s="56"/>
      <c r="I35" s="57" t="s">
        <v>24</v>
      </c>
      <c r="J35" s="58" t="s">
        <v>25</v>
      </c>
      <c r="K35" s="58" t="s">
        <v>26</v>
      </c>
      <c r="L35" s="58" t="s">
        <v>27</v>
      </c>
      <c r="M35" s="55" t="s">
        <v>12</v>
      </c>
      <c r="N35" s="55"/>
      <c r="O35" s="55" t="s">
        <v>28</v>
      </c>
      <c r="P35" s="58" t="s">
        <v>25</v>
      </c>
      <c r="Q35" s="58" t="s">
        <v>26</v>
      </c>
      <c r="R35" s="58" t="s">
        <v>27</v>
      </c>
      <c r="S35" s="59" t="s">
        <v>29</v>
      </c>
    </row>
    <row r="36" spans="1:19" ht="4.5" customHeight="1" x14ac:dyDescent="0.25">
      <c r="A36" s="60"/>
      <c r="B36" s="61"/>
      <c r="C36" s="61"/>
      <c r="D36" s="61"/>
      <c r="E36" s="62"/>
      <c r="F36" s="62"/>
      <c r="G36" s="62"/>
      <c r="H36" s="62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3"/>
    </row>
    <row r="37" spans="1:19" ht="26.25" customHeight="1" x14ac:dyDescent="0.3">
      <c r="A37" s="64"/>
      <c r="B37" s="65">
        <v>0.41736111111111102</v>
      </c>
      <c r="C37" s="66" t="s">
        <v>43</v>
      </c>
      <c r="D37" s="98" t="s">
        <v>25</v>
      </c>
      <c r="E37" s="99">
        <v>899</v>
      </c>
      <c r="F37" s="105" t="s">
        <v>44</v>
      </c>
      <c r="G37" s="105">
        <v>38784</v>
      </c>
      <c r="H37" s="105" t="s">
        <v>45</v>
      </c>
      <c r="I37" s="105">
        <v>1533664</v>
      </c>
      <c r="J37" s="106">
        <v>191</v>
      </c>
      <c r="K37" s="106"/>
      <c r="L37" s="106"/>
      <c r="M37" s="106">
        <v>65.5</v>
      </c>
      <c r="N37" s="70">
        <v>70.739999999999995</v>
      </c>
      <c r="O37" s="71" t="s">
        <v>33</v>
      </c>
      <c r="P37" s="107" t="s">
        <v>33</v>
      </c>
      <c r="Q37" s="71"/>
      <c r="R37" s="107"/>
      <c r="S37" s="108">
        <v>10</v>
      </c>
    </row>
    <row r="38" spans="1:19" ht="26.25" customHeight="1" x14ac:dyDescent="0.3">
      <c r="A38" s="64"/>
      <c r="B38" s="65">
        <v>0.41249999999999998</v>
      </c>
      <c r="C38" s="66" t="s">
        <v>43</v>
      </c>
      <c r="D38" s="98" t="s">
        <v>26</v>
      </c>
      <c r="E38" s="99">
        <v>448</v>
      </c>
      <c r="F38" s="98" t="s">
        <v>46</v>
      </c>
      <c r="G38" s="98">
        <v>185175</v>
      </c>
      <c r="H38" s="105" t="s">
        <v>47</v>
      </c>
      <c r="I38" s="105">
        <v>1630537</v>
      </c>
      <c r="J38" s="106"/>
      <c r="K38" s="106">
        <v>191</v>
      </c>
      <c r="L38" s="106"/>
      <c r="M38" s="106">
        <v>64.5</v>
      </c>
      <c r="N38" s="70">
        <v>70.739999999999995</v>
      </c>
      <c r="O38" s="71" t="s">
        <v>39</v>
      </c>
      <c r="P38" s="107"/>
      <c r="Q38" s="71" t="s">
        <v>33</v>
      </c>
      <c r="R38" s="107"/>
      <c r="S38" s="108">
        <v>9</v>
      </c>
    </row>
    <row r="39" spans="1:19" ht="26.25" customHeight="1" x14ac:dyDescent="0.3">
      <c r="A39" s="64"/>
      <c r="B39" s="65">
        <v>0.42708333333333298</v>
      </c>
      <c r="C39" s="66" t="s">
        <v>43</v>
      </c>
      <c r="D39" s="98" t="s">
        <v>27</v>
      </c>
      <c r="E39" s="99">
        <v>431</v>
      </c>
      <c r="F39" s="98" t="s">
        <v>48</v>
      </c>
      <c r="G39" s="98">
        <v>1610083</v>
      </c>
      <c r="H39" s="98" t="s">
        <v>49</v>
      </c>
      <c r="I39" s="98">
        <v>1630291</v>
      </c>
      <c r="J39" s="106"/>
      <c r="K39" s="106"/>
      <c r="L39" s="106">
        <v>183.5</v>
      </c>
      <c r="M39" s="106">
        <v>61</v>
      </c>
      <c r="N39" s="70">
        <v>67.959999999999994</v>
      </c>
      <c r="O39" s="71" t="s">
        <v>50</v>
      </c>
      <c r="P39" s="107"/>
      <c r="Q39" s="71"/>
      <c r="R39" s="107" t="s">
        <v>33</v>
      </c>
      <c r="S39" s="108">
        <v>8</v>
      </c>
    </row>
    <row r="40" spans="1:19" ht="26.25" customHeight="1" x14ac:dyDescent="0.3">
      <c r="A40" s="64"/>
      <c r="B40" s="65">
        <v>0.44652777777777802</v>
      </c>
      <c r="C40" s="66" t="s">
        <v>43</v>
      </c>
      <c r="D40" s="67" t="s">
        <v>26</v>
      </c>
      <c r="E40" s="68">
        <v>237</v>
      </c>
      <c r="F40" s="67" t="s">
        <v>51</v>
      </c>
      <c r="G40" s="67">
        <v>99554</v>
      </c>
      <c r="H40" s="67" t="s">
        <v>52</v>
      </c>
      <c r="I40" s="67">
        <v>1534685</v>
      </c>
      <c r="J40" s="106"/>
      <c r="K40" s="106">
        <v>183</v>
      </c>
      <c r="L40" s="106"/>
      <c r="M40" s="106">
        <v>61.5</v>
      </c>
      <c r="N40" s="95">
        <v>67.78</v>
      </c>
      <c r="O40" s="71" t="s">
        <v>53</v>
      </c>
      <c r="P40" s="107"/>
      <c r="Q40" s="71" t="s">
        <v>39</v>
      </c>
      <c r="R40" s="107"/>
      <c r="S40" s="108">
        <v>7</v>
      </c>
    </row>
    <row r="41" spans="1:19" ht="26.25" customHeight="1" x14ac:dyDescent="0.3">
      <c r="A41" s="64"/>
      <c r="B41" s="65">
        <v>0.422222222222222</v>
      </c>
      <c r="C41" s="66" t="s">
        <v>43</v>
      </c>
      <c r="D41" s="98" t="s">
        <v>26</v>
      </c>
      <c r="E41" s="99">
        <v>284</v>
      </c>
      <c r="F41" s="98" t="s">
        <v>54</v>
      </c>
      <c r="G41" s="98">
        <v>178900</v>
      </c>
      <c r="H41" s="98" t="s">
        <v>55</v>
      </c>
      <c r="I41" s="98">
        <v>1431724</v>
      </c>
      <c r="J41" s="106"/>
      <c r="K41" s="106">
        <v>176.5</v>
      </c>
      <c r="L41" s="106"/>
      <c r="M41" s="106">
        <v>59</v>
      </c>
      <c r="N41" s="70">
        <v>65.37</v>
      </c>
      <c r="O41" s="71" t="s">
        <v>56</v>
      </c>
      <c r="P41" s="107"/>
      <c r="Q41" s="71" t="s">
        <v>50</v>
      </c>
      <c r="R41" s="107"/>
      <c r="S41" s="108">
        <v>6</v>
      </c>
    </row>
    <row r="42" spans="1:19" ht="26.25" customHeight="1" x14ac:dyDescent="0.3">
      <c r="A42" s="64"/>
      <c r="B42" s="65">
        <v>0.43194444444444402</v>
      </c>
      <c r="C42" s="66" t="s">
        <v>43</v>
      </c>
      <c r="D42" s="105" t="s">
        <v>27</v>
      </c>
      <c r="E42" s="99">
        <v>655</v>
      </c>
      <c r="F42" s="105" t="s">
        <v>57</v>
      </c>
      <c r="G42" s="105">
        <v>110124</v>
      </c>
      <c r="H42" s="105" t="s">
        <v>58</v>
      </c>
      <c r="I42" s="105">
        <v>1630042</v>
      </c>
      <c r="J42" s="106"/>
      <c r="K42" s="106"/>
      <c r="L42" s="106">
        <v>169</v>
      </c>
      <c r="M42" s="106">
        <v>56</v>
      </c>
      <c r="N42" s="70">
        <v>62.59</v>
      </c>
      <c r="O42" s="71" t="s">
        <v>59</v>
      </c>
      <c r="P42" s="107"/>
      <c r="Q42" s="71"/>
      <c r="R42" s="107" t="s">
        <v>39</v>
      </c>
      <c r="S42" s="108">
        <v>5</v>
      </c>
    </row>
    <row r="43" spans="1:19" ht="26.25" customHeight="1" x14ac:dyDescent="0.3">
      <c r="A43" s="64"/>
      <c r="B43" s="65">
        <v>0.39305555555555499</v>
      </c>
      <c r="C43" s="66" t="s">
        <v>43</v>
      </c>
      <c r="D43" s="98" t="s">
        <v>27</v>
      </c>
      <c r="E43" s="99">
        <v>450</v>
      </c>
      <c r="F43" s="98" t="s">
        <v>60</v>
      </c>
      <c r="G43" s="98">
        <v>145998</v>
      </c>
      <c r="H43" s="98" t="s">
        <v>38</v>
      </c>
      <c r="I43" s="98">
        <v>1534325</v>
      </c>
      <c r="J43" s="106"/>
      <c r="K43" s="106"/>
      <c r="L43" s="106">
        <v>161.5</v>
      </c>
      <c r="M43" s="106">
        <v>54.5</v>
      </c>
      <c r="N43" s="70">
        <v>59.81</v>
      </c>
      <c r="O43" s="71" t="s">
        <v>61</v>
      </c>
      <c r="P43" s="107"/>
      <c r="Q43" s="71"/>
      <c r="R43" s="107" t="s">
        <v>50</v>
      </c>
      <c r="S43" s="108">
        <v>4</v>
      </c>
    </row>
    <row r="44" spans="1:19" ht="26.25" customHeight="1" x14ac:dyDescent="0.3">
      <c r="A44" s="64"/>
      <c r="B44" s="65">
        <v>0.4368055555555555</v>
      </c>
      <c r="C44" s="66" t="s">
        <v>43</v>
      </c>
      <c r="D44" s="98" t="s">
        <v>27</v>
      </c>
      <c r="E44" s="99">
        <v>181</v>
      </c>
      <c r="F44" s="105" t="s">
        <v>62</v>
      </c>
      <c r="G44" s="105">
        <v>1610101</v>
      </c>
      <c r="H44" s="105" t="s">
        <v>63</v>
      </c>
      <c r="I44" s="105">
        <v>163045</v>
      </c>
      <c r="J44" s="106"/>
      <c r="K44" s="106"/>
      <c r="L44" s="106">
        <v>146.5</v>
      </c>
      <c r="M44" s="106">
        <v>50</v>
      </c>
      <c r="N44" s="70">
        <v>54.26</v>
      </c>
      <c r="O44" s="71" t="s">
        <v>64</v>
      </c>
      <c r="P44" s="107"/>
      <c r="Q44" s="71"/>
      <c r="R44" s="107" t="s">
        <v>53</v>
      </c>
      <c r="S44" s="108">
        <v>3</v>
      </c>
    </row>
    <row r="45" spans="1:19" ht="26.25" customHeight="1" x14ac:dyDescent="0.3">
      <c r="A45" s="64"/>
      <c r="B45" s="65">
        <v>0.39791666666666597</v>
      </c>
      <c r="C45" s="66" t="s">
        <v>43</v>
      </c>
      <c r="D45" s="98" t="s">
        <v>25</v>
      </c>
      <c r="E45" s="99">
        <v>561</v>
      </c>
      <c r="F45" s="98" t="s">
        <v>65</v>
      </c>
      <c r="G45" s="98">
        <v>403473</v>
      </c>
      <c r="H45" s="98" t="s">
        <v>66</v>
      </c>
      <c r="I45" s="98">
        <v>58789</v>
      </c>
      <c r="J45" s="106" t="s">
        <v>67</v>
      </c>
      <c r="K45" s="106"/>
      <c r="L45" s="106"/>
      <c r="M45" s="106"/>
      <c r="N45" s="70"/>
      <c r="O45" s="71"/>
      <c r="P45" s="107"/>
      <c r="Q45" s="71"/>
      <c r="R45" s="107"/>
      <c r="S45" s="108"/>
    </row>
    <row r="46" spans="1:19" ht="26.25" customHeight="1" x14ac:dyDescent="0.3">
      <c r="A46" s="64"/>
      <c r="B46" s="65">
        <v>0.44166666666666698</v>
      </c>
      <c r="C46" s="66" t="s">
        <v>43</v>
      </c>
      <c r="D46" s="98" t="s">
        <v>68</v>
      </c>
      <c r="E46" s="99">
        <v>811</v>
      </c>
      <c r="F46" s="98" t="s">
        <v>69</v>
      </c>
      <c r="G46" s="98">
        <v>11516</v>
      </c>
      <c r="H46" s="98" t="s">
        <v>70</v>
      </c>
      <c r="I46" s="98">
        <v>1531442</v>
      </c>
      <c r="J46" s="106" t="s">
        <v>71</v>
      </c>
      <c r="K46" s="106"/>
      <c r="L46" s="106"/>
      <c r="M46" s="106"/>
      <c r="N46" s="109"/>
      <c r="O46" s="71"/>
      <c r="P46" s="107"/>
      <c r="Q46" s="71"/>
      <c r="R46" s="107"/>
      <c r="S46" s="108"/>
    </row>
    <row r="47" spans="1:19" ht="20.25" customHeight="1" x14ac:dyDescent="0.25">
      <c r="A47" s="64"/>
      <c r="B47" s="74"/>
      <c r="C47" s="110"/>
      <c r="D47" s="111"/>
      <c r="E47" s="112"/>
      <c r="F47" s="100"/>
      <c r="G47" s="100"/>
      <c r="H47" s="100"/>
      <c r="I47" s="100"/>
      <c r="J47" s="113"/>
      <c r="K47" s="113"/>
      <c r="L47" s="113"/>
      <c r="M47" s="113"/>
      <c r="N47" s="81"/>
      <c r="O47" s="103"/>
      <c r="P47" s="114"/>
      <c r="Q47" s="103"/>
      <c r="R47" s="114"/>
      <c r="S47" s="115"/>
    </row>
    <row r="48" spans="1:19" ht="6" customHeight="1" thickBot="1" x14ac:dyDescent="0.3">
      <c r="A48" s="85"/>
      <c r="B48" s="86"/>
      <c r="C48" s="87"/>
      <c r="D48" s="88"/>
      <c r="E48" s="90"/>
      <c r="F48" s="90"/>
      <c r="G48" s="90"/>
      <c r="H48" s="90"/>
      <c r="I48" s="90"/>
      <c r="J48" s="86"/>
      <c r="K48" s="86"/>
      <c r="L48" s="86"/>
      <c r="M48" s="86"/>
      <c r="N48" s="91"/>
      <c r="O48" s="92"/>
      <c r="P48" s="92"/>
      <c r="Q48" s="92"/>
      <c r="R48" s="92"/>
      <c r="S48" s="93"/>
    </row>
    <row r="49" spans="1:19" ht="6.75" customHeight="1" thickBot="1" x14ac:dyDescent="0.3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1:19" ht="26.25" thickBot="1" x14ac:dyDescent="0.3">
      <c r="A50" s="1" t="s">
        <v>0</v>
      </c>
      <c r="B50" s="2"/>
      <c r="C50" s="2"/>
      <c r="D50" s="2"/>
      <c r="E50" s="2"/>
      <c r="F50" s="2"/>
      <c r="G50" s="2"/>
      <c r="H50" s="3"/>
      <c r="I50" s="4" t="s">
        <v>1</v>
      </c>
      <c r="J50" s="4"/>
      <c r="K50" s="4"/>
      <c r="L50" s="4"/>
      <c r="M50" s="4"/>
      <c r="N50" s="5"/>
      <c r="O50" s="6" t="s">
        <v>2</v>
      </c>
      <c r="P50" s="7"/>
      <c r="Q50" s="8"/>
      <c r="R50" s="9"/>
      <c r="S50" s="10"/>
    </row>
    <row r="51" spans="1:19" ht="20.25" thickBot="1" x14ac:dyDescent="0.35">
      <c r="A51" s="12" t="s">
        <v>3</v>
      </c>
      <c r="B51" s="12"/>
      <c r="C51" s="12"/>
      <c r="D51" s="12"/>
      <c r="E51" s="12"/>
      <c r="F51" s="12"/>
      <c r="G51" s="12"/>
      <c r="H51" s="13"/>
      <c r="I51" s="14" t="s">
        <v>4</v>
      </c>
      <c r="J51" s="15" t="s">
        <v>72</v>
      </c>
      <c r="K51" s="15"/>
      <c r="L51" s="15"/>
      <c r="M51" s="15"/>
      <c r="N51" s="16"/>
      <c r="O51" s="17" t="s">
        <v>6</v>
      </c>
      <c r="P51" s="18"/>
      <c r="Q51" s="19"/>
      <c r="R51" s="20"/>
      <c r="S51" s="21"/>
    </row>
    <row r="52" spans="1:19" ht="18.600000000000001" customHeight="1" thickBot="1" x14ac:dyDescent="0.3">
      <c r="A52" s="22" t="s">
        <v>73</v>
      </c>
      <c r="B52" s="23"/>
      <c r="C52" s="23"/>
      <c r="D52" s="23"/>
      <c r="E52" s="23"/>
      <c r="F52" s="23"/>
      <c r="G52" s="23"/>
      <c r="H52" s="13"/>
      <c r="I52" s="24" t="s">
        <v>8</v>
      </c>
      <c r="J52" s="15" t="s">
        <v>74</v>
      </c>
      <c r="K52" s="15"/>
      <c r="L52" s="15"/>
      <c r="M52" s="15"/>
      <c r="N52" s="25"/>
      <c r="O52" s="25"/>
      <c r="P52" s="26"/>
      <c r="Q52" s="27"/>
      <c r="R52" s="27"/>
      <c r="S52" s="28"/>
    </row>
    <row r="53" spans="1:19" ht="19.5" customHeight="1" x14ac:dyDescent="0.35">
      <c r="A53" s="29" t="s">
        <v>75</v>
      </c>
      <c r="B53" s="30"/>
      <c r="C53" s="30"/>
      <c r="D53" s="30"/>
      <c r="E53" s="30"/>
      <c r="F53" s="30"/>
      <c r="G53" s="31"/>
      <c r="H53" s="32"/>
      <c r="I53" s="32"/>
      <c r="J53" s="33"/>
      <c r="K53" s="33"/>
      <c r="L53" s="33"/>
      <c r="M53" s="33"/>
      <c r="N53" s="34"/>
      <c r="O53" s="35"/>
      <c r="P53" s="35"/>
      <c r="Q53" s="36"/>
      <c r="R53" s="36"/>
      <c r="S53" s="28"/>
    </row>
    <row r="54" spans="1:19" ht="20.25" customHeight="1" thickBot="1" x14ac:dyDescent="0.3">
      <c r="A54" s="37" t="s">
        <v>76</v>
      </c>
      <c r="B54" s="38"/>
      <c r="C54" s="38"/>
      <c r="D54" s="38"/>
      <c r="E54" s="38"/>
      <c r="F54" s="38"/>
      <c r="G54" s="39"/>
      <c r="H54" s="32"/>
      <c r="I54" s="40"/>
      <c r="J54" s="40"/>
      <c r="K54" s="40"/>
      <c r="L54" s="40"/>
      <c r="M54" s="40"/>
      <c r="N54" s="40"/>
      <c r="O54" s="40"/>
      <c r="P54" s="40"/>
      <c r="Q54" s="36"/>
      <c r="R54" s="36"/>
      <c r="S54" s="28"/>
    </row>
    <row r="55" spans="1:19" ht="6.75" customHeight="1" thickBot="1" x14ac:dyDescent="0.3">
      <c r="A55" s="41"/>
      <c r="B55" s="40"/>
      <c r="C55" s="42"/>
      <c r="D55" s="40"/>
      <c r="E55" s="40"/>
      <c r="F55" s="40"/>
      <c r="G55" s="40"/>
      <c r="H55" s="40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</row>
    <row r="56" spans="1:19" x14ac:dyDescent="0.25">
      <c r="A56" s="45" t="s">
        <v>12</v>
      </c>
      <c r="B56" s="45" t="s">
        <v>13</v>
      </c>
      <c r="C56" s="46" t="s">
        <v>14</v>
      </c>
      <c r="D56" s="46" t="s">
        <v>15</v>
      </c>
      <c r="E56" s="46" t="s">
        <v>16</v>
      </c>
      <c r="F56" s="47" t="s">
        <v>17</v>
      </c>
      <c r="G56" s="47" t="s">
        <v>18</v>
      </c>
      <c r="H56" s="47" t="s">
        <v>19</v>
      </c>
      <c r="I56" s="47" t="s">
        <v>19</v>
      </c>
      <c r="J56" s="46" t="s">
        <v>20</v>
      </c>
      <c r="K56" s="46" t="s">
        <v>20</v>
      </c>
      <c r="L56" s="46" t="s">
        <v>20</v>
      </c>
      <c r="M56" s="46" t="s">
        <v>21</v>
      </c>
      <c r="N56" s="46" t="s">
        <v>22</v>
      </c>
      <c r="O56" s="48" t="s">
        <v>23</v>
      </c>
      <c r="P56" s="49"/>
      <c r="Q56" s="49"/>
      <c r="R56" s="50"/>
      <c r="S56" s="51"/>
    </row>
    <row r="57" spans="1:19" ht="16.5" thickBot="1" x14ac:dyDescent="0.3">
      <c r="A57" s="52"/>
      <c r="B57" s="52"/>
      <c r="C57" s="53"/>
      <c r="D57" s="54" t="s">
        <v>12</v>
      </c>
      <c r="E57" s="55"/>
      <c r="F57" s="56"/>
      <c r="G57" s="57" t="s">
        <v>24</v>
      </c>
      <c r="H57" s="56"/>
      <c r="I57" s="57" t="s">
        <v>24</v>
      </c>
      <c r="J57" s="58" t="s">
        <v>25</v>
      </c>
      <c r="K57" s="58" t="s">
        <v>26</v>
      </c>
      <c r="L57" s="58" t="s">
        <v>27</v>
      </c>
      <c r="M57" s="55" t="s">
        <v>12</v>
      </c>
      <c r="N57" s="55"/>
      <c r="O57" s="55" t="s">
        <v>28</v>
      </c>
      <c r="P57" s="58" t="s">
        <v>25</v>
      </c>
      <c r="Q57" s="58" t="s">
        <v>26</v>
      </c>
      <c r="R57" s="58" t="s">
        <v>27</v>
      </c>
      <c r="S57" s="59" t="s">
        <v>29</v>
      </c>
    </row>
    <row r="58" spans="1:19" ht="6" customHeight="1" x14ac:dyDescent="0.25">
      <c r="A58" s="60"/>
      <c r="B58" s="61"/>
      <c r="C58" s="61"/>
      <c r="D58" s="61"/>
      <c r="E58" s="62"/>
      <c r="F58" s="62"/>
      <c r="G58" s="62"/>
      <c r="H58" s="62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3"/>
    </row>
    <row r="59" spans="1:19" ht="26.25" customHeight="1" x14ac:dyDescent="0.3">
      <c r="A59" s="64"/>
      <c r="B59" s="65">
        <v>0.49375000000000002</v>
      </c>
      <c r="C59" s="66" t="s">
        <v>77</v>
      </c>
      <c r="D59" s="67" t="s">
        <v>26</v>
      </c>
      <c r="E59" s="68">
        <v>237</v>
      </c>
      <c r="F59" s="67" t="s">
        <v>51</v>
      </c>
      <c r="G59" s="67">
        <v>99554</v>
      </c>
      <c r="H59" s="67" t="s">
        <v>52</v>
      </c>
      <c r="I59" s="67">
        <v>1534685</v>
      </c>
      <c r="J59" s="116"/>
      <c r="K59" s="95">
        <v>222</v>
      </c>
      <c r="L59" s="95"/>
      <c r="M59" s="95">
        <v>58</v>
      </c>
      <c r="N59" s="70">
        <v>71.61</v>
      </c>
      <c r="O59" s="71" t="s">
        <v>33</v>
      </c>
      <c r="P59" s="71"/>
      <c r="Q59" s="71" t="s">
        <v>33</v>
      </c>
      <c r="R59" s="71"/>
      <c r="S59" s="73">
        <v>10</v>
      </c>
    </row>
    <row r="60" spans="1:19" ht="26.25" customHeight="1" x14ac:dyDescent="0.3">
      <c r="A60" s="64"/>
      <c r="B60" s="65">
        <v>0.4597222222222222</v>
      </c>
      <c r="C60" s="66" t="s">
        <v>77</v>
      </c>
      <c r="D60" s="98" t="s">
        <v>25</v>
      </c>
      <c r="E60" s="99">
        <v>899</v>
      </c>
      <c r="F60" s="105" t="s">
        <v>44</v>
      </c>
      <c r="G60" s="105">
        <v>38784</v>
      </c>
      <c r="H60" s="105" t="s">
        <v>45</v>
      </c>
      <c r="I60" s="105">
        <v>1533664</v>
      </c>
      <c r="J60" s="116">
        <v>218</v>
      </c>
      <c r="K60" s="95"/>
      <c r="L60" s="95"/>
      <c r="M60" s="95">
        <v>57</v>
      </c>
      <c r="N60" s="70">
        <v>70.319999999999993</v>
      </c>
      <c r="O60" s="71" t="s">
        <v>39</v>
      </c>
      <c r="P60" s="71" t="s">
        <v>33</v>
      </c>
      <c r="Q60" s="71"/>
      <c r="R60" s="71"/>
      <c r="S60" s="73">
        <v>9</v>
      </c>
    </row>
    <row r="61" spans="1:19" ht="26.25" customHeight="1" x14ac:dyDescent="0.3">
      <c r="A61" s="64"/>
      <c r="B61" s="65">
        <v>0.45624999999999999</v>
      </c>
      <c r="C61" s="66" t="s">
        <v>77</v>
      </c>
      <c r="D61" s="98" t="s">
        <v>26</v>
      </c>
      <c r="E61" s="99">
        <v>448</v>
      </c>
      <c r="F61" s="98" t="s">
        <v>46</v>
      </c>
      <c r="G61" s="98">
        <v>185175</v>
      </c>
      <c r="H61" s="105" t="s">
        <v>47</v>
      </c>
      <c r="I61" s="105">
        <v>1630537</v>
      </c>
      <c r="J61" s="116"/>
      <c r="K61" s="95">
        <v>215</v>
      </c>
      <c r="L61" s="95"/>
      <c r="M61" s="95">
        <v>55</v>
      </c>
      <c r="N61" s="70">
        <v>69.349999999999994</v>
      </c>
      <c r="O61" s="71" t="s">
        <v>50</v>
      </c>
      <c r="P61" s="71"/>
      <c r="Q61" s="71" t="s">
        <v>39</v>
      </c>
      <c r="R61" s="71"/>
      <c r="S61" s="73">
        <v>8</v>
      </c>
    </row>
    <row r="62" spans="1:19" ht="26.25" customHeight="1" x14ac:dyDescent="0.3">
      <c r="A62" s="64"/>
      <c r="B62" s="65">
        <v>0.50833333333333397</v>
      </c>
      <c r="C62" s="66" t="s">
        <v>77</v>
      </c>
      <c r="D62" s="98" t="s">
        <v>27</v>
      </c>
      <c r="E62" s="99">
        <v>851</v>
      </c>
      <c r="F62" s="105" t="s">
        <v>78</v>
      </c>
      <c r="G62" s="105">
        <v>286532</v>
      </c>
      <c r="H62" s="105" t="s">
        <v>79</v>
      </c>
      <c r="I62" s="105">
        <v>1431816</v>
      </c>
      <c r="J62" s="116"/>
      <c r="K62" s="95"/>
      <c r="L62" s="95">
        <v>209</v>
      </c>
      <c r="M62" s="95">
        <v>54</v>
      </c>
      <c r="N62" s="70">
        <v>67.42</v>
      </c>
      <c r="O62" s="71" t="s">
        <v>53</v>
      </c>
      <c r="P62" s="71"/>
      <c r="Q62" s="71"/>
      <c r="R62" s="71" t="s">
        <v>33</v>
      </c>
      <c r="S62" s="73">
        <v>7</v>
      </c>
    </row>
    <row r="63" spans="1:19" ht="26.25" customHeight="1" x14ac:dyDescent="0.3">
      <c r="A63" s="64"/>
      <c r="B63" s="65">
        <v>0.47430555555555598</v>
      </c>
      <c r="C63" s="66" t="s">
        <v>77</v>
      </c>
      <c r="D63" s="98" t="s">
        <v>27</v>
      </c>
      <c r="E63" s="99">
        <v>431</v>
      </c>
      <c r="F63" s="98" t="s">
        <v>48</v>
      </c>
      <c r="G63" s="98">
        <v>1610083</v>
      </c>
      <c r="H63" s="98" t="s">
        <v>49</v>
      </c>
      <c r="I63" s="98">
        <v>1630291</v>
      </c>
      <c r="J63" s="116"/>
      <c r="K63" s="95"/>
      <c r="L63" s="95">
        <v>204</v>
      </c>
      <c r="M63" s="95">
        <v>52</v>
      </c>
      <c r="N63" s="70">
        <v>65.81</v>
      </c>
      <c r="O63" s="71" t="s">
        <v>56</v>
      </c>
      <c r="P63" s="71"/>
      <c r="Q63" s="71"/>
      <c r="R63" s="71" t="s">
        <v>39</v>
      </c>
      <c r="S63" s="73">
        <v>6</v>
      </c>
    </row>
    <row r="64" spans="1:19" ht="26.25" customHeight="1" x14ac:dyDescent="0.3">
      <c r="A64" s="64"/>
      <c r="B64" s="65">
        <v>0.46458333333333335</v>
      </c>
      <c r="C64" s="66" t="s">
        <v>77</v>
      </c>
      <c r="D64" s="98" t="s">
        <v>26</v>
      </c>
      <c r="E64" s="99">
        <v>284</v>
      </c>
      <c r="F64" s="98" t="s">
        <v>54</v>
      </c>
      <c r="G64" s="98">
        <v>178900</v>
      </c>
      <c r="H64" s="98" t="s">
        <v>55</v>
      </c>
      <c r="I64" s="98">
        <v>1431724</v>
      </c>
      <c r="J64" s="116"/>
      <c r="K64" s="95">
        <v>203.5</v>
      </c>
      <c r="L64" s="95"/>
      <c r="M64" s="95">
        <v>53</v>
      </c>
      <c r="N64" s="70">
        <v>65.650000000000006</v>
      </c>
      <c r="O64" s="71" t="s">
        <v>59</v>
      </c>
      <c r="P64" s="71"/>
      <c r="Q64" s="71" t="s">
        <v>50</v>
      </c>
      <c r="R64" s="71"/>
      <c r="S64" s="73">
        <v>5</v>
      </c>
    </row>
    <row r="65" spans="1:19" ht="26.25" customHeight="1" x14ac:dyDescent="0.3">
      <c r="A65" s="64"/>
      <c r="B65" s="65">
        <v>0.51319444444444495</v>
      </c>
      <c r="C65" s="66" t="s">
        <v>77</v>
      </c>
      <c r="D65" s="98" t="s">
        <v>26</v>
      </c>
      <c r="E65" s="99">
        <v>319</v>
      </c>
      <c r="F65" s="98" t="s">
        <v>80</v>
      </c>
      <c r="G65" s="98">
        <v>35548</v>
      </c>
      <c r="H65" s="98" t="s">
        <v>81</v>
      </c>
      <c r="I65" s="98">
        <v>1530144</v>
      </c>
      <c r="J65" s="116"/>
      <c r="K65" s="95">
        <v>201</v>
      </c>
      <c r="L65" s="95"/>
      <c r="M65" s="95">
        <v>52</v>
      </c>
      <c r="N65" s="70">
        <v>64.84</v>
      </c>
      <c r="O65" s="71" t="s">
        <v>61</v>
      </c>
      <c r="P65" s="71"/>
      <c r="Q65" s="71" t="s">
        <v>53</v>
      </c>
      <c r="R65" s="71"/>
      <c r="S65" s="73">
        <v>4</v>
      </c>
    </row>
    <row r="66" spans="1:19" ht="26.25" customHeight="1" x14ac:dyDescent="0.3">
      <c r="A66" s="64"/>
      <c r="B66" s="65">
        <v>0.49861111111111101</v>
      </c>
      <c r="C66" s="66" t="s">
        <v>77</v>
      </c>
      <c r="D66" s="98" t="s">
        <v>26</v>
      </c>
      <c r="E66" s="99">
        <v>714</v>
      </c>
      <c r="F66" s="98" t="s">
        <v>82</v>
      </c>
      <c r="G66" s="98">
        <v>95184</v>
      </c>
      <c r="H66" s="98" t="s">
        <v>83</v>
      </c>
      <c r="I66" s="98">
        <v>1534355</v>
      </c>
      <c r="J66" s="116"/>
      <c r="K66" s="95">
        <v>200</v>
      </c>
      <c r="L66" s="95"/>
      <c r="M66" s="95">
        <v>51</v>
      </c>
      <c r="N66" s="70">
        <v>64.52</v>
      </c>
      <c r="O66" s="71" t="s">
        <v>64</v>
      </c>
      <c r="P66" s="71"/>
      <c r="Q66" s="71" t="s">
        <v>56</v>
      </c>
      <c r="R66" s="71"/>
      <c r="S66" s="73">
        <v>3</v>
      </c>
    </row>
    <row r="67" spans="1:19" ht="26.25" customHeight="1" x14ac:dyDescent="0.3">
      <c r="A67" s="64"/>
      <c r="B67" s="65">
        <v>0.51805555555555605</v>
      </c>
      <c r="C67" s="66" t="s">
        <v>77</v>
      </c>
      <c r="D67" s="98" t="s">
        <v>26</v>
      </c>
      <c r="E67" s="99">
        <v>901</v>
      </c>
      <c r="F67" s="98" t="s">
        <v>84</v>
      </c>
      <c r="G67" s="98">
        <v>163520</v>
      </c>
      <c r="H67" s="98" t="s">
        <v>85</v>
      </c>
      <c r="I67" s="98">
        <v>1432920</v>
      </c>
      <c r="J67" s="116"/>
      <c r="K67" s="95">
        <v>198.5</v>
      </c>
      <c r="L67" s="95"/>
      <c r="M67" s="95">
        <v>53</v>
      </c>
      <c r="N67" s="70">
        <v>64.03</v>
      </c>
      <c r="O67" s="71" t="s">
        <v>86</v>
      </c>
      <c r="P67" s="71"/>
      <c r="Q67" s="71" t="s">
        <v>59</v>
      </c>
      <c r="R67" s="71"/>
      <c r="S67" s="73">
        <v>2</v>
      </c>
    </row>
    <row r="68" spans="1:19" ht="26.25" customHeight="1" x14ac:dyDescent="0.3">
      <c r="A68" s="64"/>
      <c r="B68" s="65">
        <v>0.50347222222222299</v>
      </c>
      <c r="C68" s="66" t="s">
        <v>77</v>
      </c>
      <c r="D68" s="67" t="s">
        <v>26</v>
      </c>
      <c r="E68" s="68">
        <v>584</v>
      </c>
      <c r="F68" s="67" t="s">
        <v>87</v>
      </c>
      <c r="G68" s="67">
        <v>266396</v>
      </c>
      <c r="H68" s="67" t="s">
        <v>88</v>
      </c>
      <c r="I68" s="67">
        <v>54915</v>
      </c>
      <c r="J68" s="116"/>
      <c r="K68" s="95">
        <v>195.5</v>
      </c>
      <c r="L68" s="95"/>
      <c r="M68" s="95">
        <v>51</v>
      </c>
      <c r="N68" s="70">
        <v>63.06</v>
      </c>
      <c r="O68" s="71" t="s">
        <v>89</v>
      </c>
      <c r="P68" s="71"/>
      <c r="Q68" s="71" t="s">
        <v>61</v>
      </c>
      <c r="R68" s="71"/>
      <c r="S68" s="73">
        <v>1</v>
      </c>
    </row>
    <row r="69" spans="1:19" ht="26.25" customHeight="1" x14ac:dyDescent="0.3">
      <c r="A69" s="64"/>
      <c r="B69" s="65">
        <v>0.47916666666666702</v>
      </c>
      <c r="C69" s="66" t="s">
        <v>77</v>
      </c>
      <c r="D69" s="105" t="s">
        <v>27</v>
      </c>
      <c r="E69" s="99">
        <v>655</v>
      </c>
      <c r="F69" s="105" t="s">
        <v>57</v>
      </c>
      <c r="G69" s="105">
        <v>110124</v>
      </c>
      <c r="H69" s="105" t="s">
        <v>58</v>
      </c>
      <c r="I69" s="105">
        <v>1630042</v>
      </c>
      <c r="J69" s="116"/>
      <c r="K69" s="95"/>
      <c r="L69" s="95">
        <v>185</v>
      </c>
      <c r="M69" s="95">
        <v>48</v>
      </c>
      <c r="N69" s="70">
        <v>59.68</v>
      </c>
      <c r="O69" s="71" t="s">
        <v>90</v>
      </c>
      <c r="P69" s="71"/>
      <c r="Q69" s="71"/>
      <c r="R69" s="71" t="s">
        <v>50</v>
      </c>
      <c r="S69" s="73"/>
    </row>
    <row r="70" spans="1:19" ht="26.25" customHeight="1" x14ac:dyDescent="0.3">
      <c r="A70" s="64"/>
      <c r="B70" s="65">
        <v>0.484027777777778</v>
      </c>
      <c r="C70" s="66" t="s">
        <v>77</v>
      </c>
      <c r="D70" s="98" t="s">
        <v>27</v>
      </c>
      <c r="E70" s="99">
        <v>181</v>
      </c>
      <c r="F70" s="105" t="s">
        <v>62</v>
      </c>
      <c r="G70" s="105">
        <v>1610101</v>
      </c>
      <c r="H70" s="105" t="s">
        <v>63</v>
      </c>
      <c r="I70" s="105">
        <v>163045</v>
      </c>
      <c r="J70" s="116"/>
      <c r="K70" s="95"/>
      <c r="L70" s="95">
        <v>172</v>
      </c>
      <c r="M70" s="95">
        <v>46</v>
      </c>
      <c r="N70" s="70">
        <v>55.48</v>
      </c>
      <c r="O70" s="71" t="s">
        <v>91</v>
      </c>
      <c r="P70" s="71"/>
      <c r="Q70" s="71"/>
      <c r="R70" s="71" t="s">
        <v>53</v>
      </c>
      <c r="S70" s="73"/>
    </row>
    <row r="71" spans="1:19" x14ac:dyDescent="0.25">
      <c r="A71" s="64"/>
      <c r="B71" s="117"/>
      <c r="C71" s="118"/>
      <c r="D71" s="119"/>
      <c r="E71" s="79"/>
      <c r="F71" s="120"/>
      <c r="G71" s="79"/>
      <c r="H71" s="79"/>
      <c r="I71" s="79"/>
      <c r="J71" s="121"/>
      <c r="K71" s="101"/>
      <c r="L71" s="101"/>
      <c r="M71" s="101"/>
      <c r="N71" s="81"/>
      <c r="O71" s="103"/>
      <c r="P71" s="103"/>
      <c r="Q71" s="103"/>
      <c r="R71" s="103"/>
      <c r="S71" s="104"/>
    </row>
    <row r="72" spans="1:19" ht="4.5" customHeight="1" thickBot="1" x14ac:dyDescent="0.3">
      <c r="A72" s="122"/>
      <c r="B72" s="123"/>
      <c r="C72" s="124"/>
      <c r="D72" s="125"/>
      <c r="E72" s="126"/>
      <c r="F72" s="126"/>
      <c r="G72" s="126"/>
      <c r="H72" s="126"/>
      <c r="I72" s="126"/>
      <c r="J72" s="123"/>
      <c r="K72" s="123"/>
      <c r="L72" s="123"/>
      <c r="M72" s="123"/>
      <c r="N72" s="127"/>
      <c r="O72" s="128"/>
      <c r="P72" s="128"/>
      <c r="Q72" s="128"/>
      <c r="R72" s="128"/>
      <c r="S72" s="129"/>
    </row>
    <row r="73" spans="1:19" ht="6.75" customHeight="1" thickBot="1" x14ac:dyDescent="0.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1:19" ht="26.25" thickBot="1" x14ac:dyDescent="0.3">
      <c r="A74" s="1" t="s">
        <v>0</v>
      </c>
      <c r="B74" s="2"/>
      <c r="C74" s="2"/>
      <c r="D74" s="2"/>
      <c r="E74" s="2"/>
      <c r="F74" s="2"/>
      <c r="G74" s="2"/>
      <c r="H74" s="3"/>
      <c r="I74" s="4" t="s">
        <v>1</v>
      </c>
      <c r="J74" s="4"/>
      <c r="K74" s="4"/>
      <c r="L74" s="4"/>
      <c r="M74" s="4"/>
      <c r="N74" s="5"/>
      <c r="O74" s="6" t="s">
        <v>2</v>
      </c>
      <c r="P74" s="7"/>
      <c r="Q74" s="8"/>
      <c r="R74" s="9"/>
      <c r="S74" s="10"/>
    </row>
    <row r="75" spans="1:19" ht="20.25" thickBot="1" x14ac:dyDescent="0.35">
      <c r="A75" s="12" t="s">
        <v>3</v>
      </c>
      <c r="B75" s="12"/>
      <c r="C75" s="12"/>
      <c r="D75" s="12"/>
      <c r="E75" s="12"/>
      <c r="F75" s="12"/>
      <c r="G75" s="12"/>
      <c r="H75" s="13"/>
      <c r="I75" s="14" t="s">
        <v>4</v>
      </c>
      <c r="J75" s="15" t="s">
        <v>72</v>
      </c>
      <c r="K75" s="15"/>
      <c r="L75" s="15"/>
      <c r="M75" s="15"/>
      <c r="N75" s="16"/>
      <c r="O75" s="17" t="s">
        <v>6</v>
      </c>
      <c r="P75" s="18"/>
      <c r="Q75" s="19"/>
      <c r="R75" s="20"/>
      <c r="S75" s="21"/>
    </row>
    <row r="76" spans="1:19" ht="19.5" thickBot="1" x14ac:dyDescent="0.3">
      <c r="A76" s="22" t="s">
        <v>92</v>
      </c>
      <c r="B76" s="23"/>
      <c r="C76" s="23"/>
      <c r="D76" s="23"/>
      <c r="E76" s="23"/>
      <c r="F76" s="23"/>
      <c r="G76" s="23"/>
      <c r="H76" s="13"/>
      <c r="I76" s="24" t="s">
        <v>8</v>
      </c>
      <c r="J76" s="15" t="s">
        <v>74</v>
      </c>
      <c r="K76" s="15"/>
      <c r="L76" s="15"/>
      <c r="M76" s="15"/>
      <c r="N76" s="25"/>
      <c r="O76" s="25"/>
      <c r="P76" s="26"/>
      <c r="Q76" s="27"/>
      <c r="R76" s="27"/>
      <c r="S76" s="28"/>
    </row>
    <row r="77" spans="1:19" ht="19.5" customHeight="1" x14ac:dyDescent="0.35">
      <c r="A77" s="29" t="s">
        <v>41</v>
      </c>
      <c r="B77" s="30"/>
      <c r="C77" s="30"/>
      <c r="D77" s="30"/>
      <c r="E77" s="30"/>
      <c r="F77" s="30"/>
      <c r="G77" s="31"/>
      <c r="H77" s="32"/>
      <c r="I77" s="32"/>
      <c r="J77" s="33"/>
      <c r="K77" s="33"/>
      <c r="L77" s="33"/>
      <c r="M77" s="33"/>
      <c r="N77" s="130"/>
      <c r="O77" s="35"/>
      <c r="P77" s="35"/>
      <c r="Q77" s="36"/>
      <c r="R77" s="36"/>
      <c r="S77" s="28"/>
    </row>
    <row r="78" spans="1:19" ht="20.25" customHeight="1" thickBot="1" x14ac:dyDescent="0.3">
      <c r="A78" s="37" t="s">
        <v>93</v>
      </c>
      <c r="B78" s="38"/>
      <c r="C78" s="38"/>
      <c r="D78" s="38"/>
      <c r="E78" s="38"/>
      <c r="F78" s="38"/>
      <c r="G78" s="39"/>
      <c r="H78" s="32"/>
      <c r="I78" s="40"/>
      <c r="J78" s="40"/>
      <c r="K78" s="40"/>
      <c r="L78" s="40"/>
      <c r="M78" s="40"/>
      <c r="N78" s="40"/>
      <c r="O78" s="40"/>
      <c r="P78" s="40"/>
      <c r="Q78" s="36"/>
      <c r="R78" s="36"/>
      <c r="S78" s="28"/>
    </row>
    <row r="79" spans="1:19" ht="6.75" customHeight="1" thickBot="1" x14ac:dyDescent="0.3">
      <c r="A79" s="41"/>
      <c r="B79" s="40"/>
      <c r="C79" s="42"/>
      <c r="D79" s="40"/>
      <c r="E79" s="40"/>
      <c r="F79" s="40"/>
      <c r="G79" s="40"/>
      <c r="H79" s="40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4"/>
    </row>
    <row r="80" spans="1:19" x14ac:dyDescent="0.25">
      <c r="A80" s="45" t="s">
        <v>12</v>
      </c>
      <c r="B80" s="45" t="s">
        <v>13</v>
      </c>
      <c r="C80" s="46" t="s">
        <v>14</v>
      </c>
      <c r="D80" s="46" t="s">
        <v>15</v>
      </c>
      <c r="E80" s="46" t="s">
        <v>16</v>
      </c>
      <c r="F80" s="47" t="s">
        <v>17</v>
      </c>
      <c r="G80" s="47" t="s">
        <v>18</v>
      </c>
      <c r="H80" s="47" t="s">
        <v>19</v>
      </c>
      <c r="I80" s="47" t="s">
        <v>19</v>
      </c>
      <c r="J80" s="46" t="s">
        <v>20</v>
      </c>
      <c r="K80" s="46" t="s">
        <v>20</v>
      </c>
      <c r="L80" s="46" t="s">
        <v>20</v>
      </c>
      <c r="M80" s="46" t="s">
        <v>21</v>
      </c>
      <c r="N80" s="46" t="s">
        <v>22</v>
      </c>
      <c r="O80" s="48" t="s">
        <v>23</v>
      </c>
      <c r="P80" s="49"/>
      <c r="Q80" s="49"/>
      <c r="R80" s="50"/>
      <c r="S80" s="51"/>
    </row>
    <row r="81" spans="1:23" ht="16.5" thickBot="1" x14ac:dyDescent="0.3">
      <c r="A81" s="52"/>
      <c r="B81" s="52"/>
      <c r="C81" s="53"/>
      <c r="D81" s="54" t="s">
        <v>12</v>
      </c>
      <c r="E81" s="55"/>
      <c r="F81" s="56"/>
      <c r="G81" s="57" t="s">
        <v>24</v>
      </c>
      <c r="H81" s="56"/>
      <c r="I81" s="57" t="s">
        <v>24</v>
      </c>
      <c r="J81" s="58" t="s">
        <v>25</v>
      </c>
      <c r="K81" s="58" t="s">
        <v>26</v>
      </c>
      <c r="L81" s="58" t="s">
        <v>27</v>
      </c>
      <c r="M81" s="55" t="s">
        <v>12</v>
      </c>
      <c r="N81" s="55"/>
      <c r="O81" s="55" t="s">
        <v>28</v>
      </c>
      <c r="P81" s="58" t="s">
        <v>25</v>
      </c>
      <c r="Q81" s="58" t="s">
        <v>26</v>
      </c>
      <c r="R81" s="58" t="s">
        <v>27</v>
      </c>
      <c r="S81" s="59" t="s">
        <v>29</v>
      </c>
    </row>
    <row r="82" spans="1:23" ht="4.5" customHeight="1" x14ac:dyDescent="0.25">
      <c r="A82" s="60"/>
      <c r="B82" s="61"/>
      <c r="C82" s="61"/>
      <c r="D82" s="61"/>
      <c r="E82" s="62"/>
      <c r="F82" s="62"/>
      <c r="G82" s="62"/>
      <c r="H82" s="62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3"/>
    </row>
    <row r="83" spans="1:23" ht="26.25" customHeight="1" x14ac:dyDescent="0.3">
      <c r="A83" s="64"/>
      <c r="B83" s="65">
        <v>0.53750000000000098</v>
      </c>
      <c r="C83" s="66" t="s">
        <v>94</v>
      </c>
      <c r="D83" s="98" t="s">
        <v>26</v>
      </c>
      <c r="E83" s="99">
        <v>10</v>
      </c>
      <c r="F83" s="98" t="s">
        <v>95</v>
      </c>
      <c r="G83" s="98">
        <v>1410292</v>
      </c>
      <c r="H83" s="98" t="s">
        <v>96</v>
      </c>
      <c r="I83" s="98">
        <v>1532826</v>
      </c>
      <c r="J83" s="95"/>
      <c r="K83" s="95">
        <v>212</v>
      </c>
      <c r="L83" s="95"/>
      <c r="M83" s="95">
        <v>55</v>
      </c>
      <c r="N83" s="70">
        <v>68.39</v>
      </c>
      <c r="O83" s="71" t="s">
        <v>33</v>
      </c>
      <c r="P83" s="71"/>
      <c r="Q83" s="71" t="s">
        <v>33</v>
      </c>
      <c r="R83" s="71"/>
      <c r="S83" s="73">
        <v>10</v>
      </c>
      <c r="U83" s="131">
        <f>SUM(Q83:S83)/2.5</f>
        <v>4</v>
      </c>
    </row>
    <row r="84" spans="1:23" ht="26.25" customHeight="1" x14ac:dyDescent="0.3">
      <c r="A84" s="64"/>
      <c r="B84" s="65">
        <v>0.52291666666666703</v>
      </c>
      <c r="C84" s="66" t="s">
        <v>94</v>
      </c>
      <c r="D84" s="98" t="s">
        <v>27</v>
      </c>
      <c r="E84" s="99">
        <v>102</v>
      </c>
      <c r="F84" s="98" t="s">
        <v>97</v>
      </c>
      <c r="G84" s="98">
        <v>1610335</v>
      </c>
      <c r="H84" s="98" t="s">
        <v>98</v>
      </c>
      <c r="I84" s="98">
        <v>42622</v>
      </c>
      <c r="J84" s="95"/>
      <c r="K84" s="95"/>
      <c r="L84" s="95">
        <v>202.5</v>
      </c>
      <c r="M84" s="95">
        <v>52</v>
      </c>
      <c r="N84" s="70">
        <v>65.319999999999993</v>
      </c>
      <c r="O84" s="71" t="s">
        <v>39</v>
      </c>
      <c r="P84" s="71"/>
      <c r="Q84" s="71"/>
      <c r="R84" s="71" t="s">
        <v>33</v>
      </c>
      <c r="S84" s="73">
        <v>9</v>
      </c>
      <c r="U84" s="131"/>
    </row>
    <row r="85" spans="1:23" ht="26.25" customHeight="1" x14ac:dyDescent="0.3">
      <c r="A85" s="64"/>
      <c r="B85" s="65">
        <v>0.52777777777777801</v>
      </c>
      <c r="C85" s="66" t="s">
        <v>94</v>
      </c>
      <c r="D85" s="67" t="s">
        <v>27</v>
      </c>
      <c r="E85" s="68">
        <v>260</v>
      </c>
      <c r="F85" s="67" t="s">
        <v>99</v>
      </c>
      <c r="G85" s="67">
        <v>401719</v>
      </c>
      <c r="H85" s="67" t="s">
        <v>100</v>
      </c>
      <c r="I85" s="67" t="s">
        <v>101</v>
      </c>
      <c r="J85" s="95"/>
      <c r="K85" s="95"/>
      <c r="L85" s="95">
        <v>190.5</v>
      </c>
      <c r="M85" s="95">
        <v>49</v>
      </c>
      <c r="N85" s="70">
        <v>61.45</v>
      </c>
      <c r="O85" s="71" t="s">
        <v>50</v>
      </c>
      <c r="P85" s="71"/>
      <c r="Q85" s="71"/>
      <c r="R85" s="71" t="s">
        <v>39</v>
      </c>
      <c r="S85" s="73">
        <v>8</v>
      </c>
      <c r="U85" s="131">
        <v>209.5</v>
      </c>
      <c r="V85" s="11">
        <v>55</v>
      </c>
      <c r="W85" s="11">
        <v>67.58</v>
      </c>
    </row>
    <row r="86" spans="1:23" ht="26.25" customHeight="1" x14ac:dyDescent="0.3">
      <c r="A86" s="64"/>
      <c r="B86" s="65">
        <v>0.53263888888888899</v>
      </c>
      <c r="C86" s="66" t="s">
        <v>94</v>
      </c>
      <c r="D86" s="98" t="s">
        <v>68</v>
      </c>
      <c r="E86" s="99">
        <v>823</v>
      </c>
      <c r="F86" s="98" t="s">
        <v>102</v>
      </c>
      <c r="G86" s="98">
        <v>306126</v>
      </c>
      <c r="H86" s="98" t="s">
        <v>103</v>
      </c>
      <c r="I86" s="98">
        <v>1430929</v>
      </c>
      <c r="J86" s="95"/>
      <c r="K86" s="95"/>
      <c r="L86" s="95"/>
      <c r="M86" s="95"/>
      <c r="N86" s="70"/>
      <c r="O86" s="71"/>
      <c r="P86" s="71"/>
      <c r="Q86" s="71"/>
      <c r="R86" s="71"/>
      <c r="S86" s="73"/>
      <c r="U86" s="131"/>
    </row>
    <row r="87" spans="1:23" x14ac:dyDescent="0.25">
      <c r="A87" s="64"/>
      <c r="B87" s="74"/>
      <c r="C87" s="75"/>
      <c r="D87" s="76"/>
      <c r="E87" s="77"/>
      <c r="F87" s="100"/>
      <c r="G87" s="79"/>
      <c r="H87" s="79"/>
      <c r="I87" s="79"/>
      <c r="J87" s="101"/>
      <c r="K87" s="101"/>
      <c r="L87" s="101"/>
      <c r="M87" s="101"/>
      <c r="N87" s="81"/>
      <c r="O87" s="103"/>
      <c r="P87" s="103"/>
      <c r="Q87" s="103"/>
      <c r="R87" s="103"/>
      <c r="S87" s="104"/>
    </row>
    <row r="88" spans="1:23" ht="6" customHeight="1" thickBot="1" x14ac:dyDescent="0.3">
      <c r="A88" s="85"/>
      <c r="B88" s="86"/>
      <c r="C88" s="87"/>
      <c r="D88" s="88"/>
      <c r="E88" s="90"/>
      <c r="F88" s="90"/>
      <c r="G88" s="90"/>
      <c r="H88" s="90"/>
      <c r="I88" s="90"/>
      <c r="J88" s="86"/>
      <c r="K88" s="86"/>
      <c r="L88" s="86"/>
      <c r="M88" s="86"/>
      <c r="N88" s="91"/>
      <c r="O88" s="92"/>
      <c r="P88" s="92"/>
      <c r="Q88" s="92"/>
      <c r="R88" s="92"/>
      <c r="S88" s="93"/>
    </row>
    <row r="89" spans="1:23" ht="6.75" customHeight="1" thickBo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1:23" ht="26.25" thickBot="1" x14ac:dyDescent="0.3">
      <c r="A90" s="1" t="s">
        <v>0</v>
      </c>
      <c r="B90" s="2"/>
      <c r="C90" s="2"/>
      <c r="D90" s="2"/>
      <c r="E90" s="2"/>
      <c r="F90" s="2"/>
      <c r="G90" s="2"/>
      <c r="H90" s="3"/>
      <c r="I90" s="4" t="s">
        <v>1</v>
      </c>
      <c r="J90" s="4"/>
      <c r="K90" s="4"/>
      <c r="L90" s="4"/>
      <c r="M90" s="4"/>
      <c r="N90" s="5"/>
      <c r="O90" s="6" t="s">
        <v>2</v>
      </c>
      <c r="P90" s="7"/>
      <c r="Q90" s="8"/>
      <c r="R90" s="9"/>
      <c r="S90" s="10"/>
    </row>
    <row r="91" spans="1:23" ht="20.25" thickBot="1" x14ac:dyDescent="0.35">
      <c r="A91" s="12" t="s">
        <v>3</v>
      </c>
      <c r="B91" s="12"/>
      <c r="C91" s="12"/>
      <c r="D91" s="12"/>
      <c r="E91" s="12"/>
      <c r="F91" s="12"/>
      <c r="G91" s="12"/>
      <c r="H91" s="13"/>
      <c r="I91" s="14" t="s">
        <v>4</v>
      </c>
      <c r="J91" s="15" t="s">
        <v>72</v>
      </c>
      <c r="K91" s="15"/>
      <c r="L91" s="15"/>
      <c r="M91" s="15"/>
      <c r="N91" s="16"/>
      <c r="O91" s="17" t="s">
        <v>6</v>
      </c>
      <c r="P91" s="18"/>
      <c r="Q91" s="19"/>
      <c r="R91" s="20"/>
      <c r="S91" s="21"/>
    </row>
    <row r="92" spans="1:23" ht="19.5" thickBot="1" x14ac:dyDescent="0.3">
      <c r="A92" s="22" t="s">
        <v>104</v>
      </c>
      <c r="B92" s="23"/>
      <c r="C92" s="23"/>
      <c r="D92" s="23"/>
      <c r="E92" s="23"/>
      <c r="F92" s="23"/>
      <c r="G92" s="23"/>
      <c r="H92" s="13"/>
      <c r="I92" s="24" t="s">
        <v>8</v>
      </c>
      <c r="J92" s="15" t="s">
        <v>105</v>
      </c>
      <c r="K92" s="15"/>
      <c r="L92" s="15"/>
      <c r="M92" s="15"/>
      <c r="N92" s="25"/>
      <c r="O92" s="25"/>
      <c r="P92" s="26"/>
      <c r="Q92" s="27"/>
      <c r="R92" s="27"/>
      <c r="S92" s="28"/>
    </row>
    <row r="93" spans="1:23" ht="19.5" customHeight="1" x14ac:dyDescent="0.35">
      <c r="A93" s="29"/>
      <c r="B93" s="30"/>
      <c r="C93" s="30"/>
      <c r="D93" s="30"/>
      <c r="E93" s="30"/>
      <c r="F93" s="30"/>
      <c r="G93" s="31"/>
      <c r="H93" s="32"/>
      <c r="I93" s="32"/>
      <c r="J93" s="33"/>
      <c r="K93" s="33"/>
      <c r="L93" s="33"/>
      <c r="M93" s="33"/>
      <c r="N93" s="34"/>
      <c r="O93" s="35"/>
      <c r="P93" s="35"/>
      <c r="Q93" s="36"/>
      <c r="R93" s="36"/>
      <c r="S93" s="28"/>
    </row>
    <row r="94" spans="1:23" ht="20.25" customHeight="1" thickBot="1" x14ac:dyDescent="0.3">
      <c r="A94" s="37" t="s">
        <v>106</v>
      </c>
      <c r="B94" s="38"/>
      <c r="C94" s="38"/>
      <c r="D94" s="38"/>
      <c r="E94" s="38"/>
      <c r="F94" s="38"/>
      <c r="G94" s="39"/>
      <c r="H94" s="32"/>
      <c r="I94" s="40"/>
      <c r="J94" s="40"/>
      <c r="K94" s="40"/>
      <c r="L94" s="40"/>
      <c r="M94" s="40"/>
      <c r="N94" s="40"/>
      <c r="O94" s="40"/>
      <c r="P94" s="40"/>
      <c r="Q94" s="36"/>
      <c r="R94" s="36"/>
      <c r="S94" s="28"/>
    </row>
    <row r="95" spans="1:23" ht="6.75" customHeight="1" thickBot="1" x14ac:dyDescent="0.3">
      <c r="A95" s="41"/>
      <c r="B95" s="40"/>
      <c r="C95" s="42"/>
      <c r="D95" s="40"/>
      <c r="E95" s="40"/>
      <c r="F95" s="40"/>
      <c r="G95" s="40"/>
      <c r="H95" s="40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4"/>
    </row>
    <row r="96" spans="1:23" x14ac:dyDescent="0.25">
      <c r="A96" s="45" t="s">
        <v>12</v>
      </c>
      <c r="B96" s="45" t="s">
        <v>13</v>
      </c>
      <c r="C96" s="46" t="s">
        <v>14</v>
      </c>
      <c r="D96" s="46" t="s">
        <v>15</v>
      </c>
      <c r="E96" s="46" t="s">
        <v>16</v>
      </c>
      <c r="F96" s="47" t="s">
        <v>17</v>
      </c>
      <c r="G96" s="47" t="s">
        <v>18</v>
      </c>
      <c r="H96" s="47" t="s">
        <v>19</v>
      </c>
      <c r="I96" s="47" t="s">
        <v>19</v>
      </c>
      <c r="J96" s="46" t="s">
        <v>20</v>
      </c>
      <c r="K96" s="46" t="s">
        <v>20</v>
      </c>
      <c r="L96" s="46" t="s">
        <v>20</v>
      </c>
      <c r="M96" s="46" t="s">
        <v>21</v>
      </c>
      <c r="N96" s="46" t="s">
        <v>22</v>
      </c>
      <c r="O96" s="48" t="s">
        <v>23</v>
      </c>
      <c r="P96" s="49"/>
      <c r="Q96" s="49"/>
      <c r="R96" s="50"/>
      <c r="S96" s="51"/>
    </row>
    <row r="97" spans="1:21" ht="19.5" customHeight="1" thickBot="1" x14ac:dyDescent="0.3">
      <c r="A97" s="52"/>
      <c r="B97" s="52"/>
      <c r="C97" s="53"/>
      <c r="D97" s="54" t="s">
        <v>12</v>
      </c>
      <c r="E97" s="55"/>
      <c r="F97" s="56"/>
      <c r="G97" s="57" t="s">
        <v>24</v>
      </c>
      <c r="H97" s="56"/>
      <c r="I97" s="57" t="s">
        <v>24</v>
      </c>
      <c r="J97" s="58" t="s">
        <v>25</v>
      </c>
      <c r="K97" s="58" t="s">
        <v>26</v>
      </c>
      <c r="L97" s="58" t="s">
        <v>27</v>
      </c>
      <c r="M97" s="55" t="s">
        <v>12</v>
      </c>
      <c r="N97" s="55"/>
      <c r="O97" s="55" t="s">
        <v>28</v>
      </c>
      <c r="P97" s="58" t="s">
        <v>25</v>
      </c>
      <c r="Q97" s="58" t="s">
        <v>26</v>
      </c>
      <c r="R97" s="58" t="s">
        <v>27</v>
      </c>
      <c r="S97" s="59" t="s">
        <v>29</v>
      </c>
    </row>
    <row r="98" spans="1:21" ht="5.25" customHeight="1" x14ac:dyDescent="0.25">
      <c r="A98" s="60"/>
      <c r="B98" s="61"/>
      <c r="C98" s="61"/>
      <c r="D98" s="61"/>
      <c r="E98" s="62"/>
      <c r="F98" s="62"/>
      <c r="G98" s="62"/>
      <c r="H98" s="62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3"/>
    </row>
    <row r="99" spans="1:21" ht="26.25" customHeight="1" x14ac:dyDescent="0.3">
      <c r="A99" s="64"/>
      <c r="B99" s="65">
        <v>0.5625</v>
      </c>
      <c r="C99" s="66" t="s">
        <v>107</v>
      </c>
      <c r="D99" s="98" t="s">
        <v>26</v>
      </c>
      <c r="E99" s="99">
        <v>10</v>
      </c>
      <c r="F99" s="98" t="s">
        <v>95</v>
      </c>
      <c r="G99" s="98">
        <v>1410292</v>
      </c>
      <c r="H99" s="98" t="s">
        <v>96</v>
      </c>
      <c r="I99" s="98">
        <v>1532826</v>
      </c>
      <c r="J99" s="95"/>
      <c r="K99" s="95">
        <v>233.5</v>
      </c>
      <c r="L99" s="95"/>
      <c r="M99" s="95">
        <v>55</v>
      </c>
      <c r="N99" s="70">
        <v>68.680000000000007</v>
      </c>
      <c r="O99" s="71" t="s">
        <v>33</v>
      </c>
      <c r="P99" s="71"/>
      <c r="Q99" s="71" t="s">
        <v>33</v>
      </c>
      <c r="R99" s="71"/>
      <c r="S99" s="73">
        <v>10</v>
      </c>
      <c r="U99" s="131"/>
    </row>
    <row r="100" spans="1:21" ht="26.25" customHeight="1" x14ac:dyDescent="0.3">
      <c r="A100" s="64"/>
      <c r="B100" s="65">
        <v>0.55138888888888882</v>
      </c>
      <c r="C100" s="66" t="s">
        <v>107</v>
      </c>
      <c r="D100" s="98" t="s">
        <v>26</v>
      </c>
      <c r="E100" s="99">
        <v>901</v>
      </c>
      <c r="F100" s="98" t="s">
        <v>84</v>
      </c>
      <c r="G100" s="98">
        <v>163520</v>
      </c>
      <c r="H100" s="98" t="s">
        <v>85</v>
      </c>
      <c r="I100" s="98">
        <v>1432920</v>
      </c>
      <c r="J100" s="95"/>
      <c r="K100" s="95">
        <v>231.5</v>
      </c>
      <c r="L100" s="95"/>
      <c r="M100" s="95">
        <v>55</v>
      </c>
      <c r="N100" s="70">
        <v>68.09</v>
      </c>
      <c r="O100" s="71" t="s">
        <v>39</v>
      </c>
      <c r="P100" s="71"/>
      <c r="Q100" s="71" t="s">
        <v>39</v>
      </c>
      <c r="R100" s="71"/>
      <c r="S100" s="73">
        <v>9</v>
      </c>
      <c r="U100" s="131"/>
    </row>
    <row r="101" spans="1:21" ht="26.25" customHeight="1" x14ac:dyDescent="0.3">
      <c r="A101" s="64"/>
      <c r="B101" s="65">
        <v>0.57361111111111096</v>
      </c>
      <c r="C101" s="66" t="s">
        <v>107</v>
      </c>
      <c r="D101" s="105" t="s">
        <v>25</v>
      </c>
      <c r="E101" s="99">
        <v>118</v>
      </c>
      <c r="F101" s="105" t="s">
        <v>108</v>
      </c>
      <c r="G101" s="105">
        <v>1414291</v>
      </c>
      <c r="H101" s="105" t="s">
        <v>109</v>
      </c>
      <c r="I101" s="105">
        <v>1432690</v>
      </c>
      <c r="J101" s="95">
        <v>226.5</v>
      </c>
      <c r="K101" s="95"/>
      <c r="L101" s="95"/>
      <c r="M101" s="95">
        <v>55</v>
      </c>
      <c r="N101" s="70">
        <v>66.62</v>
      </c>
      <c r="O101" s="71" t="s">
        <v>50</v>
      </c>
      <c r="P101" s="71" t="s">
        <v>33</v>
      </c>
      <c r="Q101" s="71"/>
      <c r="R101" s="71"/>
      <c r="S101" s="73">
        <v>8</v>
      </c>
      <c r="U101" s="131"/>
    </row>
    <row r="102" spans="1:21" ht="26.25" customHeight="1" x14ac:dyDescent="0.3">
      <c r="A102" s="64"/>
      <c r="B102" s="65">
        <v>0.56805555555555498</v>
      </c>
      <c r="C102" s="66" t="s">
        <v>107</v>
      </c>
      <c r="D102" s="98" t="s">
        <v>26</v>
      </c>
      <c r="E102" s="99">
        <v>438</v>
      </c>
      <c r="F102" s="98" t="s">
        <v>110</v>
      </c>
      <c r="G102" s="98">
        <v>376035</v>
      </c>
      <c r="H102" s="98" t="s">
        <v>111</v>
      </c>
      <c r="I102" s="98">
        <v>55086</v>
      </c>
      <c r="J102" s="95"/>
      <c r="K102" s="95">
        <v>225</v>
      </c>
      <c r="L102" s="95"/>
      <c r="M102" s="95">
        <v>54</v>
      </c>
      <c r="N102" s="70">
        <v>66.180000000000007</v>
      </c>
      <c r="O102" s="71" t="s">
        <v>53</v>
      </c>
      <c r="P102" s="71"/>
      <c r="Q102" s="71" t="s">
        <v>50</v>
      </c>
      <c r="R102" s="71"/>
      <c r="S102" s="73">
        <v>7</v>
      </c>
      <c r="U102" s="131"/>
    </row>
    <row r="103" spans="1:21" ht="26.25" customHeight="1" x14ac:dyDescent="0.3">
      <c r="A103" s="64"/>
      <c r="B103" s="65">
        <v>0.58472222222222203</v>
      </c>
      <c r="C103" s="66" t="s">
        <v>107</v>
      </c>
      <c r="D103" s="105" t="s">
        <v>25</v>
      </c>
      <c r="E103" s="99">
        <v>829</v>
      </c>
      <c r="F103" s="105" t="s">
        <v>112</v>
      </c>
      <c r="G103" s="105">
        <v>29831</v>
      </c>
      <c r="H103" s="105" t="s">
        <v>113</v>
      </c>
      <c r="I103" s="105">
        <v>36905</v>
      </c>
      <c r="J103" s="95">
        <v>224.5</v>
      </c>
      <c r="K103" s="95"/>
      <c r="L103" s="95"/>
      <c r="M103" s="95">
        <v>54</v>
      </c>
      <c r="N103" s="70">
        <v>66.03</v>
      </c>
      <c r="O103" s="71" t="s">
        <v>56</v>
      </c>
      <c r="P103" s="71" t="s">
        <v>39</v>
      </c>
      <c r="Q103" s="71"/>
      <c r="R103" s="71"/>
      <c r="S103" s="73">
        <v>6</v>
      </c>
      <c r="U103" s="131"/>
    </row>
    <row r="104" spans="1:21" ht="26.25" customHeight="1" x14ac:dyDescent="0.3">
      <c r="A104" s="64"/>
      <c r="B104" s="65">
        <v>0.54583333333333328</v>
      </c>
      <c r="C104" s="66" t="s">
        <v>107</v>
      </c>
      <c r="D104" s="98" t="s">
        <v>26</v>
      </c>
      <c r="E104" s="99">
        <v>319</v>
      </c>
      <c r="F104" s="98" t="s">
        <v>80</v>
      </c>
      <c r="G104" s="98">
        <v>35548</v>
      </c>
      <c r="H104" s="98" t="s">
        <v>81</v>
      </c>
      <c r="I104" s="98">
        <v>1530144</v>
      </c>
      <c r="J104" s="95"/>
      <c r="K104" s="95">
        <v>221.5</v>
      </c>
      <c r="L104" s="95"/>
      <c r="M104" s="95">
        <v>53</v>
      </c>
      <c r="N104" s="70">
        <v>65.150000000000006</v>
      </c>
      <c r="O104" s="71" t="s">
        <v>59</v>
      </c>
      <c r="P104" s="71"/>
      <c r="Q104" s="71" t="s">
        <v>53</v>
      </c>
      <c r="R104" s="71"/>
      <c r="S104" s="73">
        <v>5</v>
      </c>
      <c r="U104" s="131"/>
    </row>
    <row r="105" spans="1:21" ht="26.25" customHeight="1" x14ac:dyDescent="0.3">
      <c r="A105" s="64"/>
      <c r="B105" s="65">
        <v>0.57916666666666605</v>
      </c>
      <c r="C105" s="66" t="s">
        <v>107</v>
      </c>
      <c r="D105" s="67" t="s">
        <v>26</v>
      </c>
      <c r="E105" s="68">
        <v>763</v>
      </c>
      <c r="F105" s="132" t="s">
        <v>114</v>
      </c>
      <c r="G105" s="132">
        <v>253090</v>
      </c>
      <c r="H105" s="132" t="s">
        <v>115</v>
      </c>
      <c r="I105" s="132">
        <v>46531</v>
      </c>
      <c r="J105" s="95"/>
      <c r="K105" s="95">
        <v>214</v>
      </c>
      <c r="L105" s="95"/>
      <c r="M105" s="95">
        <v>51</v>
      </c>
      <c r="N105" s="70">
        <v>62.94</v>
      </c>
      <c r="O105" s="71" t="s">
        <v>61</v>
      </c>
      <c r="P105" s="71"/>
      <c r="Q105" s="71" t="s">
        <v>56</v>
      </c>
      <c r="R105" s="71"/>
      <c r="S105" s="73">
        <v>4</v>
      </c>
      <c r="U105" s="131"/>
    </row>
    <row r="106" spans="1:21" ht="26.25" customHeight="1" x14ac:dyDescent="0.3">
      <c r="A106" s="64"/>
      <c r="B106" s="65">
        <v>0.55694444444444402</v>
      </c>
      <c r="C106" s="66" t="s">
        <v>107</v>
      </c>
      <c r="D106" s="98" t="s">
        <v>68</v>
      </c>
      <c r="E106" s="99">
        <v>823</v>
      </c>
      <c r="F106" s="98" t="s">
        <v>102</v>
      </c>
      <c r="G106" s="98">
        <v>306126</v>
      </c>
      <c r="H106" s="98" t="s">
        <v>103</v>
      </c>
      <c r="I106" s="98">
        <v>1430929</v>
      </c>
      <c r="J106" s="95"/>
      <c r="K106" s="95"/>
      <c r="L106" s="95"/>
      <c r="M106" s="95"/>
      <c r="N106" s="70"/>
      <c r="O106" s="71"/>
      <c r="P106" s="71"/>
      <c r="Q106" s="71"/>
      <c r="R106" s="71"/>
      <c r="S106" s="73"/>
      <c r="U106" s="131"/>
    </row>
    <row r="107" spans="1:21" x14ac:dyDescent="0.25">
      <c r="A107" s="64"/>
      <c r="B107" s="74"/>
      <c r="C107" s="75"/>
      <c r="D107" s="76"/>
      <c r="E107" s="79"/>
      <c r="F107" s="100"/>
      <c r="G107" s="77"/>
      <c r="H107" s="79"/>
      <c r="I107" s="121"/>
      <c r="J107" s="101"/>
      <c r="K107" s="101"/>
      <c r="L107" s="101"/>
      <c r="M107" s="101"/>
      <c r="N107" s="81"/>
      <c r="O107" s="103"/>
      <c r="P107" s="103"/>
      <c r="Q107" s="103"/>
      <c r="R107" s="103"/>
      <c r="S107" s="104"/>
    </row>
    <row r="108" spans="1:21" ht="6.75" customHeight="1" thickBot="1" x14ac:dyDescent="0.3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91"/>
      <c r="O108" s="92"/>
      <c r="P108" s="92"/>
      <c r="Q108" s="92"/>
      <c r="R108" s="92"/>
      <c r="S108" s="93"/>
    </row>
    <row r="109" spans="1:21" ht="6.75" customHeight="1" x14ac:dyDescent="0.25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5"/>
      <c r="O109" s="136"/>
      <c r="P109" s="136"/>
      <c r="Q109" s="136"/>
      <c r="R109" s="136"/>
      <c r="S109" s="137"/>
    </row>
    <row r="110" spans="1:21" ht="6.75" customHeight="1" thickBot="1" x14ac:dyDescent="0.3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5"/>
      <c r="O110" s="136"/>
      <c r="P110" s="136"/>
      <c r="Q110" s="136"/>
      <c r="R110" s="136"/>
      <c r="S110" s="137"/>
    </row>
    <row r="111" spans="1:21" ht="35.25" customHeight="1" thickBot="1" x14ac:dyDescent="0.3">
      <c r="A111" s="1" t="s">
        <v>0</v>
      </c>
      <c r="B111" s="2"/>
      <c r="C111" s="2"/>
      <c r="D111" s="2"/>
      <c r="E111" s="2"/>
      <c r="F111" s="2"/>
      <c r="G111" s="2"/>
      <c r="H111" s="3"/>
      <c r="I111" s="4" t="s">
        <v>1</v>
      </c>
      <c r="J111" s="4"/>
      <c r="K111" s="4"/>
      <c r="L111" s="4"/>
      <c r="M111" s="4"/>
      <c r="N111" s="5"/>
      <c r="O111" s="6" t="s">
        <v>2</v>
      </c>
      <c r="P111" s="7"/>
      <c r="Q111" s="8"/>
      <c r="R111" s="9"/>
      <c r="S111" s="10"/>
    </row>
    <row r="112" spans="1:21" ht="24.75" customHeight="1" thickBot="1" x14ac:dyDescent="0.35">
      <c r="A112" s="12" t="s">
        <v>3</v>
      </c>
      <c r="B112" s="12"/>
      <c r="C112" s="12"/>
      <c r="D112" s="12"/>
      <c r="E112" s="12"/>
      <c r="F112" s="12"/>
      <c r="G112" s="12"/>
      <c r="H112" s="13"/>
      <c r="I112" s="14" t="s">
        <v>4</v>
      </c>
      <c r="J112" s="15" t="s">
        <v>72</v>
      </c>
      <c r="K112" s="15"/>
      <c r="L112" s="15"/>
      <c r="M112" s="15"/>
      <c r="N112" s="16"/>
      <c r="O112" s="17" t="s">
        <v>6</v>
      </c>
      <c r="P112" s="18"/>
      <c r="Q112" s="19"/>
      <c r="R112" s="20"/>
      <c r="S112" s="21"/>
    </row>
    <row r="113" spans="1:19" ht="26.25" customHeight="1" thickBot="1" x14ac:dyDescent="0.3">
      <c r="A113" s="22" t="s">
        <v>116</v>
      </c>
      <c r="B113" s="23"/>
      <c r="C113" s="23"/>
      <c r="D113" s="23"/>
      <c r="E113" s="23"/>
      <c r="F113" s="23"/>
      <c r="G113" s="23"/>
      <c r="H113" s="13"/>
      <c r="I113" s="24" t="s">
        <v>8</v>
      </c>
      <c r="J113" s="15" t="s">
        <v>105</v>
      </c>
      <c r="K113" s="15"/>
      <c r="L113" s="15"/>
      <c r="M113" s="15"/>
      <c r="N113" s="25"/>
      <c r="O113" s="25"/>
      <c r="P113" s="26"/>
      <c r="Q113" s="27"/>
      <c r="R113" s="27"/>
      <c r="S113" s="28"/>
    </row>
    <row r="114" spans="1:19" ht="27" customHeight="1" x14ac:dyDescent="0.35">
      <c r="A114" s="29" t="s">
        <v>0</v>
      </c>
      <c r="B114" s="30"/>
      <c r="C114" s="30"/>
      <c r="D114" s="30"/>
      <c r="E114" s="30"/>
      <c r="F114" s="30"/>
      <c r="G114" s="31"/>
      <c r="H114" s="32"/>
      <c r="I114" s="32"/>
      <c r="J114" s="33"/>
      <c r="K114" s="33"/>
      <c r="L114" s="33"/>
      <c r="M114" s="33"/>
      <c r="N114" s="34"/>
      <c r="O114" s="35"/>
      <c r="P114" s="35"/>
      <c r="Q114" s="36"/>
      <c r="R114" s="36"/>
      <c r="S114" s="28"/>
    </row>
    <row r="115" spans="1:19" ht="21.75" customHeight="1" thickBot="1" x14ac:dyDescent="0.3">
      <c r="A115" s="37" t="s">
        <v>117</v>
      </c>
      <c r="B115" s="38"/>
      <c r="C115" s="38"/>
      <c r="D115" s="38"/>
      <c r="E115" s="38"/>
      <c r="F115" s="38"/>
      <c r="G115" s="39"/>
      <c r="H115" s="32"/>
      <c r="I115" s="40"/>
      <c r="J115" s="40"/>
      <c r="K115" s="40"/>
      <c r="L115" s="40"/>
      <c r="M115" s="40"/>
      <c r="N115" s="40"/>
      <c r="O115" s="40"/>
      <c r="P115" s="40"/>
      <c r="Q115" s="36"/>
      <c r="R115" s="36"/>
      <c r="S115" s="28"/>
    </row>
    <row r="116" spans="1:19" ht="9" customHeight="1" thickBot="1" x14ac:dyDescent="0.3">
      <c r="A116" s="41"/>
      <c r="B116" s="40"/>
      <c r="C116" s="42"/>
      <c r="D116" s="40"/>
      <c r="E116" s="40"/>
      <c r="F116" s="40"/>
      <c r="G116" s="40"/>
      <c r="H116" s="40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4"/>
    </row>
    <row r="117" spans="1:19" ht="26.25" customHeight="1" x14ac:dyDescent="0.25">
      <c r="A117" s="45" t="s">
        <v>12</v>
      </c>
      <c r="B117" s="45" t="s">
        <v>13</v>
      </c>
      <c r="C117" s="46" t="s">
        <v>14</v>
      </c>
      <c r="D117" s="46" t="s">
        <v>15</v>
      </c>
      <c r="E117" s="46" t="s">
        <v>16</v>
      </c>
      <c r="F117" s="47" t="s">
        <v>17</v>
      </c>
      <c r="G117" s="47" t="s">
        <v>18</v>
      </c>
      <c r="H117" s="47" t="s">
        <v>19</v>
      </c>
      <c r="I117" s="47" t="s">
        <v>19</v>
      </c>
      <c r="J117" s="46" t="s">
        <v>20</v>
      </c>
      <c r="K117" s="46" t="s">
        <v>20</v>
      </c>
      <c r="L117" s="46" t="s">
        <v>20</v>
      </c>
      <c r="M117" s="46" t="s">
        <v>21</v>
      </c>
      <c r="N117" s="46" t="s">
        <v>22</v>
      </c>
      <c r="O117" s="48" t="s">
        <v>23</v>
      </c>
      <c r="P117" s="49"/>
      <c r="Q117" s="49"/>
      <c r="R117" s="50"/>
      <c r="S117" s="51"/>
    </row>
    <row r="118" spans="1:19" ht="17.25" customHeight="1" thickBot="1" x14ac:dyDescent="0.3">
      <c r="A118" s="52"/>
      <c r="B118" s="52"/>
      <c r="C118" s="53"/>
      <c r="D118" s="54" t="s">
        <v>12</v>
      </c>
      <c r="E118" s="55"/>
      <c r="F118" s="56"/>
      <c r="G118" s="57" t="s">
        <v>24</v>
      </c>
      <c r="H118" s="56"/>
      <c r="I118" s="57" t="s">
        <v>24</v>
      </c>
      <c r="J118" s="58" t="s">
        <v>25</v>
      </c>
      <c r="K118" s="58" t="s">
        <v>26</v>
      </c>
      <c r="L118" s="58" t="s">
        <v>27</v>
      </c>
      <c r="M118" s="55" t="s">
        <v>12</v>
      </c>
      <c r="N118" s="55"/>
      <c r="O118" s="55" t="s">
        <v>28</v>
      </c>
      <c r="P118" s="58" t="s">
        <v>25</v>
      </c>
      <c r="Q118" s="58" t="s">
        <v>26</v>
      </c>
      <c r="R118" s="58" t="s">
        <v>27</v>
      </c>
      <c r="S118" s="59" t="s">
        <v>29</v>
      </c>
    </row>
    <row r="119" spans="1:19" ht="35.25" customHeight="1" x14ac:dyDescent="0.3">
      <c r="A119" s="64"/>
      <c r="B119" s="65">
        <v>0.59513888888888888</v>
      </c>
      <c r="C119" s="66" t="s">
        <v>118</v>
      </c>
      <c r="D119" s="98" t="s">
        <v>25</v>
      </c>
      <c r="E119" s="99">
        <v>778</v>
      </c>
      <c r="F119" s="98" t="s">
        <v>119</v>
      </c>
      <c r="G119" s="98">
        <v>23922</v>
      </c>
      <c r="H119" s="98" t="s">
        <v>120</v>
      </c>
      <c r="I119" s="98">
        <v>1430592</v>
      </c>
      <c r="J119" s="95">
        <v>234.5</v>
      </c>
      <c r="K119" s="95"/>
      <c r="L119" s="95"/>
      <c r="M119" s="95">
        <v>58</v>
      </c>
      <c r="N119" s="70">
        <v>71.06</v>
      </c>
      <c r="O119" s="71" t="s">
        <v>33</v>
      </c>
      <c r="P119" s="71" t="s">
        <v>33</v>
      </c>
      <c r="Q119" s="71"/>
      <c r="R119" s="71"/>
      <c r="S119" s="73">
        <v>10</v>
      </c>
    </row>
    <row r="120" spans="1:19" ht="35.25" customHeight="1" x14ac:dyDescent="0.3">
      <c r="A120" s="64"/>
      <c r="B120" s="65">
        <v>0.6</v>
      </c>
      <c r="C120" s="66" t="s">
        <v>118</v>
      </c>
      <c r="D120" s="98" t="s">
        <v>27</v>
      </c>
      <c r="E120" s="99">
        <v>93</v>
      </c>
      <c r="F120" s="98" t="s">
        <v>121</v>
      </c>
      <c r="G120" s="98">
        <v>255858</v>
      </c>
      <c r="H120" s="98" t="s">
        <v>122</v>
      </c>
      <c r="I120" s="98">
        <v>47895</v>
      </c>
      <c r="J120" s="95"/>
      <c r="K120" s="95"/>
      <c r="L120" s="95">
        <v>200.5</v>
      </c>
      <c r="M120" s="95">
        <v>50</v>
      </c>
      <c r="N120" s="70">
        <v>60.76</v>
      </c>
      <c r="O120" s="71" t="s">
        <v>39</v>
      </c>
      <c r="P120" s="71"/>
      <c r="Q120" s="71"/>
      <c r="R120" s="71" t="s">
        <v>33</v>
      </c>
      <c r="S120" s="73">
        <v>9</v>
      </c>
    </row>
    <row r="121" spans="1:19" ht="35.25" customHeight="1" x14ac:dyDescent="0.3">
      <c r="A121" s="64"/>
      <c r="B121" s="65">
        <v>0.59027777777777801</v>
      </c>
      <c r="C121" s="66" t="s">
        <v>118</v>
      </c>
      <c r="D121" s="98" t="s">
        <v>27</v>
      </c>
      <c r="E121" s="99">
        <v>438</v>
      </c>
      <c r="F121" s="98" t="s">
        <v>110</v>
      </c>
      <c r="G121" s="98">
        <v>376035</v>
      </c>
      <c r="H121" s="98" t="s">
        <v>111</v>
      </c>
      <c r="I121" s="98">
        <v>55086</v>
      </c>
      <c r="J121" s="95" t="s">
        <v>123</v>
      </c>
      <c r="K121" s="95"/>
      <c r="L121" s="95"/>
      <c r="M121" s="95"/>
      <c r="N121" s="70"/>
      <c r="O121" s="71"/>
      <c r="P121" s="71"/>
      <c r="Q121" s="71"/>
      <c r="R121" s="71"/>
      <c r="S121" s="73"/>
    </row>
    <row r="122" spans="1:19" ht="16.5" thickBot="1" x14ac:dyDescent="0.3">
      <c r="A122" s="85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91"/>
      <c r="O122" s="92"/>
      <c r="P122" s="92"/>
      <c r="Q122" s="92"/>
      <c r="R122" s="92"/>
      <c r="S122" s="93"/>
    </row>
    <row r="123" spans="1:19" x14ac:dyDescent="0.25">
      <c r="A123" s="133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5"/>
      <c r="O123" s="136"/>
      <c r="P123" s="136"/>
      <c r="Q123" s="136"/>
      <c r="R123" s="136"/>
      <c r="S123" s="137"/>
    </row>
    <row r="124" spans="1:19" x14ac:dyDescent="0.25">
      <c r="A124" s="133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5"/>
      <c r="O124" s="136"/>
      <c r="P124" s="136"/>
      <c r="Q124" s="136"/>
      <c r="R124" s="136"/>
      <c r="S124" s="137"/>
    </row>
    <row r="125" spans="1:19" x14ac:dyDescent="0.25">
      <c r="A125" s="133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5"/>
      <c r="O125" s="136"/>
      <c r="P125" s="136"/>
      <c r="Q125" s="136"/>
      <c r="R125" s="136"/>
      <c r="S125" s="137"/>
    </row>
    <row r="126" spans="1:19" ht="16.5" thickBot="1" x14ac:dyDescent="0.3">
      <c r="A126" s="133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5"/>
      <c r="O126" s="136"/>
      <c r="P126" s="136"/>
      <c r="Q126" s="136"/>
      <c r="R126" s="136"/>
      <c r="S126" s="137"/>
    </row>
    <row r="127" spans="1:19" ht="26.25" thickBot="1" x14ac:dyDescent="0.3">
      <c r="A127" s="1" t="s">
        <v>0</v>
      </c>
      <c r="B127" s="2"/>
      <c r="C127" s="2"/>
      <c r="D127" s="2"/>
      <c r="E127" s="2"/>
      <c r="F127" s="2"/>
      <c r="G127" s="2"/>
      <c r="H127" s="3"/>
      <c r="I127" s="4" t="s">
        <v>1</v>
      </c>
      <c r="J127" s="4"/>
      <c r="K127" s="4"/>
      <c r="L127" s="4"/>
      <c r="M127" s="4"/>
      <c r="N127" s="5"/>
      <c r="O127" s="6" t="s">
        <v>2</v>
      </c>
      <c r="P127" s="7"/>
      <c r="Q127" s="8"/>
      <c r="R127" s="9"/>
      <c r="S127" s="10"/>
    </row>
    <row r="128" spans="1:19" ht="20.25" thickBot="1" x14ac:dyDescent="0.35">
      <c r="A128" s="12" t="s">
        <v>3</v>
      </c>
      <c r="B128" s="12"/>
      <c r="C128" s="12"/>
      <c r="D128" s="12"/>
      <c r="E128" s="12"/>
      <c r="F128" s="12"/>
      <c r="G128" s="12"/>
      <c r="H128" s="13"/>
      <c r="I128" s="14" t="s">
        <v>4</v>
      </c>
      <c r="J128" s="15" t="s">
        <v>72</v>
      </c>
      <c r="K128" s="15"/>
      <c r="L128" s="15"/>
      <c r="M128" s="15"/>
      <c r="N128" s="16"/>
      <c r="O128" s="17" t="s">
        <v>6</v>
      </c>
      <c r="P128" s="18"/>
      <c r="Q128" s="19"/>
      <c r="R128" s="20"/>
      <c r="S128" s="21"/>
    </row>
    <row r="129" spans="1:19" ht="19.5" thickBot="1" x14ac:dyDescent="0.3">
      <c r="A129" s="22" t="s">
        <v>124</v>
      </c>
      <c r="B129" s="23"/>
      <c r="C129" s="23"/>
      <c r="D129" s="23"/>
      <c r="E129" s="23"/>
      <c r="F129" s="23"/>
      <c r="G129" s="23"/>
      <c r="H129" s="13"/>
      <c r="I129" s="24" t="s">
        <v>8</v>
      </c>
      <c r="J129" s="15" t="s">
        <v>105</v>
      </c>
      <c r="K129" s="15"/>
      <c r="L129" s="15"/>
      <c r="M129" s="15"/>
      <c r="N129" s="25"/>
      <c r="O129" s="25"/>
      <c r="P129" s="26"/>
      <c r="Q129" s="27"/>
      <c r="R129" s="27"/>
      <c r="S129" s="28"/>
    </row>
    <row r="130" spans="1:19" ht="19.5" x14ac:dyDescent="0.35">
      <c r="A130" s="29" t="s">
        <v>125</v>
      </c>
      <c r="B130" s="30"/>
      <c r="C130" s="30"/>
      <c r="D130" s="30"/>
      <c r="E130" s="30"/>
      <c r="F130" s="30"/>
      <c r="G130" s="31"/>
      <c r="H130" s="32"/>
      <c r="I130" s="32"/>
      <c r="J130" s="33"/>
      <c r="K130" s="33"/>
      <c r="L130" s="33"/>
      <c r="M130" s="33"/>
      <c r="N130" s="34"/>
      <c r="O130" s="35"/>
      <c r="P130" s="35"/>
      <c r="Q130" s="36"/>
      <c r="R130" s="36"/>
      <c r="S130" s="28"/>
    </row>
    <row r="131" spans="1:19" ht="20.25" thickBot="1" x14ac:dyDescent="0.3">
      <c r="A131" s="37" t="s">
        <v>126</v>
      </c>
      <c r="B131" s="38"/>
      <c r="C131" s="38"/>
      <c r="D131" s="38"/>
      <c r="E131" s="38"/>
      <c r="F131" s="38"/>
      <c r="G131" s="39"/>
      <c r="H131" s="32"/>
      <c r="I131" s="40"/>
      <c r="J131" s="40"/>
      <c r="K131" s="40"/>
      <c r="L131" s="40"/>
      <c r="M131" s="40"/>
      <c r="N131" s="40"/>
      <c r="O131" s="40"/>
      <c r="P131" s="40"/>
      <c r="Q131" s="36"/>
      <c r="R131" s="36"/>
      <c r="S131" s="28"/>
    </row>
    <row r="132" spans="1:19" ht="16.5" thickBot="1" x14ac:dyDescent="0.3">
      <c r="A132" s="41"/>
      <c r="B132" s="40"/>
      <c r="C132" s="42"/>
      <c r="D132" s="40"/>
      <c r="E132" s="40"/>
      <c r="F132" s="40"/>
      <c r="G132" s="40"/>
      <c r="H132" s="40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</row>
    <row r="133" spans="1:19" x14ac:dyDescent="0.25">
      <c r="A133" s="45" t="s">
        <v>12</v>
      </c>
      <c r="B133" s="45" t="s">
        <v>13</v>
      </c>
      <c r="C133" s="46" t="s">
        <v>14</v>
      </c>
      <c r="D133" s="46" t="s">
        <v>15</v>
      </c>
      <c r="E133" s="46" t="s">
        <v>16</v>
      </c>
      <c r="F133" s="47" t="s">
        <v>17</v>
      </c>
      <c r="G133" s="47" t="s">
        <v>18</v>
      </c>
      <c r="H133" s="47" t="s">
        <v>19</v>
      </c>
      <c r="I133" s="47" t="s">
        <v>19</v>
      </c>
      <c r="J133" s="46" t="s">
        <v>20</v>
      </c>
      <c r="K133" s="46" t="s">
        <v>20</v>
      </c>
      <c r="L133" s="46" t="s">
        <v>20</v>
      </c>
      <c r="M133" s="46" t="s">
        <v>21</v>
      </c>
      <c r="N133" s="46" t="s">
        <v>22</v>
      </c>
      <c r="O133" s="48" t="s">
        <v>23</v>
      </c>
      <c r="P133" s="49"/>
      <c r="Q133" s="49"/>
      <c r="R133" s="50"/>
      <c r="S133" s="51"/>
    </row>
    <row r="134" spans="1:19" ht="16.5" thickBot="1" x14ac:dyDescent="0.3">
      <c r="A134" s="52"/>
      <c r="B134" s="52"/>
      <c r="C134" s="53"/>
      <c r="D134" s="54" t="s">
        <v>12</v>
      </c>
      <c r="E134" s="55"/>
      <c r="F134" s="56"/>
      <c r="G134" s="57" t="s">
        <v>24</v>
      </c>
      <c r="H134" s="56"/>
      <c r="I134" s="57" t="s">
        <v>24</v>
      </c>
      <c r="J134" s="58" t="s">
        <v>25</v>
      </c>
      <c r="K134" s="58" t="s">
        <v>26</v>
      </c>
      <c r="L134" s="58" t="s">
        <v>27</v>
      </c>
      <c r="M134" s="55" t="s">
        <v>12</v>
      </c>
      <c r="N134" s="55"/>
      <c r="O134" s="55" t="s">
        <v>28</v>
      </c>
      <c r="P134" s="58" t="s">
        <v>25</v>
      </c>
      <c r="Q134" s="58" t="s">
        <v>26</v>
      </c>
      <c r="R134" s="58" t="s">
        <v>27</v>
      </c>
      <c r="S134" s="59" t="s">
        <v>29</v>
      </c>
    </row>
    <row r="135" spans="1:19" ht="6.75" customHeight="1" x14ac:dyDescent="0.25">
      <c r="A135" s="60"/>
      <c r="B135" s="61"/>
      <c r="C135" s="61"/>
      <c r="D135" s="61"/>
      <c r="E135" s="62"/>
      <c r="F135" s="62"/>
      <c r="G135" s="62"/>
      <c r="H135" s="62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3"/>
    </row>
    <row r="136" spans="1:19" ht="26.25" customHeight="1" x14ac:dyDescent="0.3">
      <c r="A136" s="64"/>
      <c r="B136" s="65">
        <v>0.60972222222222106</v>
      </c>
      <c r="C136" s="66" t="s">
        <v>127</v>
      </c>
      <c r="D136" s="98" t="s">
        <v>25</v>
      </c>
      <c r="E136" s="99">
        <v>778</v>
      </c>
      <c r="F136" s="98" t="s">
        <v>119</v>
      </c>
      <c r="G136" s="98">
        <v>23922</v>
      </c>
      <c r="H136" s="98" t="s">
        <v>120</v>
      </c>
      <c r="I136" s="98">
        <v>1430592</v>
      </c>
      <c r="J136" s="95">
        <v>262.5</v>
      </c>
      <c r="K136" s="95"/>
      <c r="L136" s="95"/>
      <c r="M136" s="95">
        <v>59</v>
      </c>
      <c r="N136" s="70">
        <v>70.95</v>
      </c>
      <c r="O136" s="71" t="s">
        <v>33</v>
      </c>
      <c r="P136" s="71" t="s">
        <v>33</v>
      </c>
      <c r="Q136" s="71"/>
      <c r="R136" s="71"/>
      <c r="S136" s="73">
        <v>10</v>
      </c>
    </row>
    <row r="137" spans="1:19" ht="26.25" customHeight="1" x14ac:dyDescent="0.3">
      <c r="A137" s="64"/>
      <c r="B137" s="65">
        <v>0.63194444444444797</v>
      </c>
      <c r="C137" s="66" t="s">
        <v>127</v>
      </c>
      <c r="D137" s="98" t="s">
        <v>26</v>
      </c>
      <c r="E137" s="99">
        <v>380</v>
      </c>
      <c r="F137" s="105" t="s">
        <v>128</v>
      </c>
      <c r="G137" s="105">
        <v>287377</v>
      </c>
      <c r="H137" s="105" t="s">
        <v>129</v>
      </c>
      <c r="I137" s="105">
        <v>59450</v>
      </c>
      <c r="J137" s="95"/>
      <c r="K137" s="95">
        <v>243</v>
      </c>
      <c r="L137" s="95"/>
      <c r="M137" s="95">
        <v>54</v>
      </c>
      <c r="N137" s="70">
        <v>65.680000000000007</v>
      </c>
      <c r="O137" s="71" t="s">
        <v>39</v>
      </c>
      <c r="P137" s="71"/>
      <c r="Q137" s="71" t="s">
        <v>33</v>
      </c>
      <c r="R137" s="71"/>
      <c r="S137" s="73">
        <v>9</v>
      </c>
    </row>
    <row r="138" spans="1:19" ht="26.25" customHeight="1" x14ac:dyDescent="0.3">
      <c r="A138" s="64"/>
      <c r="B138" s="65">
        <v>0.61527777777777781</v>
      </c>
      <c r="C138" s="66" t="s">
        <v>127</v>
      </c>
      <c r="D138" s="98" t="s">
        <v>27</v>
      </c>
      <c r="E138" s="99">
        <v>93</v>
      </c>
      <c r="F138" s="98" t="s">
        <v>121</v>
      </c>
      <c r="G138" s="98">
        <v>255858</v>
      </c>
      <c r="H138" s="98" t="s">
        <v>122</v>
      </c>
      <c r="I138" s="98">
        <v>47895</v>
      </c>
      <c r="J138" s="95"/>
      <c r="K138" s="95"/>
      <c r="L138" s="95">
        <v>228</v>
      </c>
      <c r="M138" s="95">
        <v>48</v>
      </c>
      <c r="N138" s="70">
        <v>61.62</v>
      </c>
      <c r="O138" s="71" t="s">
        <v>50</v>
      </c>
      <c r="P138" s="71"/>
      <c r="Q138" s="71"/>
      <c r="R138" s="71" t="s">
        <v>33</v>
      </c>
      <c r="S138" s="73">
        <v>8</v>
      </c>
    </row>
    <row r="139" spans="1:19" ht="26.25" customHeight="1" x14ac:dyDescent="0.3">
      <c r="A139" s="64"/>
      <c r="B139" s="65">
        <v>0.62083333333333501</v>
      </c>
      <c r="C139" s="66" t="s">
        <v>127</v>
      </c>
      <c r="D139" s="67" t="s">
        <v>27</v>
      </c>
      <c r="E139" s="68">
        <v>163</v>
      </c>
      <c r="F139" s="132" t="s">
        <v>130</v>
      </c>
      <c r="G139" s="132">
        <v>248738</v>
      </c>
      <c r="H139" s="132" t="s">
        <v>131</v>
      </c>
      <c r="I139" s="132">
        <v>1534860</v>
      </c>
      <c r="J139" s="95"/>
      <c r="K139" s="95"/>
      <c r="L139" s="95">
        <v>208</v>
      </c>
      <c r="M139" s="95">
        <v>45</v>
      </c>
      <c r="N139" s="70">
        <v>56.22</v>
      </c>
      <c r="O139" s="71" t="s">
        <v>53</v>
      </c>
      <c r="P139" s="71"/>
      <c r="Q139" s="71"/>
      <c r="R139" s="71" t="s">
        <v>39</v>
      </c>
      <c r="S139" s="73">
        <v>7</v>
      </c>
    </row>
    <row r="140" spans="1:19" x14ac:dyDescent="0.25">
      <c r="A140" s="64"/>
      <c r="B140" s="74"/>
      <c r="C140" s="75"/>
      <c r="D140" s="76"/>
      <c r="E140" s="77"/>
      <c r="F140" s="100"/>
      <c r="G140" s="77"/>
      <c r="H140" s="79"/>
      <c r="I140" s="79"/>
      <c r="J140" s="101"/>
      <c r="K140" s="101"/>
      <c r="L140" s="101"/>
      <c r="M140" s="101"/>
      <c r="N140" s="81"/>
      <c r="O140" s="103"/>
      <c r="P140" s="103"/>
      <c r="Q140" s="103"/>
      <c r="R140" s="103"/>
      <c r="S140" s="104"/>
    </row>
    <row r="141" spans="1:19" ht="6.75" customHeight="1" thickBot="1" x14ac:dyDescent="0.3">
      <c r="A141" s="85"/>
      <c r="B141" s="86"/>
      <c r="C141" s="87"/>
      <c r="D141" s="88"/>
      <c r="E141" s="90"/>
      <c r="F141" s="90"/>
      <c r="G141" s="90"/>
      <c r="H141" s="90"/>
      <c r="I141" s="90"/>
      <c r="J141" s="86"/>
      <c r="K141" s="86"/>
      <c r="L141" s="86"/>
      <c r="M141" s="86"/>
      <c r="N141" s="91"/>
      <c r="O141" s="92"/>
      <c r="P141" s="92"/>
      <c r="Q141" s="92"/>
      <c r="R141" s="92"/>
      <c r="S141" s="93"/>
    </row>
    <row r="142" spans="1:19" ht="6.75" customHeight="1" thickBot="1" x14ac:dyDescent="0.3">
      <c r="A142" s="133"/>
      <c r="B142" s="134"/>
      <c r="C142" s="138"/>
      <c r="D142" s="139"/>
      <c r="E142" s="140"/>
      <c r="F142" s="140"/>
      <c r="G142" s="140"/>
      <c r="H142" s="140"/>
      <c r="I142" s="140"/>
      <c r="J142" s="134"/>
      <c r="K142" s="134"/>
      <c r="L142" s="134"/>
      <c r="M142" s="134"/>
      <c r="N142" s="135"/>
      <c r="O142" s="136"/>
      <c r="P142" s="136"/>
      <c r="Q142" s="136"/>
      <c r="R142" s="136"/>
      <c r="S142" s="137"/>
    </row>
    <row r="143" spans="1:19" ht="26.25" customHeight="1" thickBot="1" x14ac:dyDescent="0.3">
      <c r="A143" s="1" t="s">
        <v>0</v>
      </c>
      <c r="B143" s="2"/>
      <c r="C143" s="2"/>
      <c r="D143" s="2"/>
      <c r="E143" s="2"/>
      <c r="F143" s="2"/>
      <c r="G143" s="2"/>
      <c r="H143" s="3"/>
      <c r="I143" s="4" t="s">
        <v>1</v>
      </c>
      <c r="J143" s="4"/>
      <c r="K143" s="4"/>
      <c r="L143" s="4"/>
      <c r="M143" s="4"/>
      <c r="N143" s="5"/>
      <c r="O143" s="6" t="s">
        <v>2</v>
      </c>
      <c r="P143" s="7"/>
      <c r="Q143" s="8"/>
      <c r="R143" s="9"/>
      <c r="S143" s="10"/>
    </row>
    <row r="144" spans="1:19" ht="20.25" customHeight="1" thickBot="1" x14ac:dyDescent="0.35">
      <c r="A144" s="12" t="s">
        <v>3</v>
      </c>
      <c r="B144" s="12"/>
      <c r="C144" s="12"/>
      <c r="D144" s="12"/>
      <c r="E144" s="12"/>
      <c r="F144" s="12"/>
      <c r="G144" s="12"/>
      <c r="H144" s="13"/>
      <c r="I144" s="14" t="s">
        <v>4</v>
      </c>
      <c r="J144" s="15" t="s">
        <v>132</v>
      </c>
      <c r="K144" s="15"/>
      <c r="L144" s="15"/>
      <c r="M144" s="15"/>
      <c r="N144" s="16"/>
      <c r="O144" s="17" t="s">
        <v>6</v>
      </c>
      <c r="P144" s="18"/>
      <c r="Q144" s="19"/>
      <c r="R144" s="20"/>
      <c r="S144" s="21"/>
    </row>
    <row r="145" spans="1:19" ht="19.5" customHeight="1" thickBot="1" x14ac:dyDescent="0.3">
      <c r="A145" s="22" t="s">
        <v>133</v>
      </c>
      <c r="B145" s="23"/>
      <c r="C145" s="23"/>
      <c r="D145" s="23"/>
      <c r="E145" s="23"/>
      <c r="F145" s="23"/>
      <c r="G145" s="23"/>
      <c r="H145" s="13"/>
      <c r="I145" s="24" t="s">
        <v>8</v>
      </c>
      <c r="J145" s="15" t="s">
        <v>134</v>
      </c>
      <c r="K145" s="15"/>
      <c r="L145" s="15"/>
      <c r="M145" s="15"/>
      <c r="N145" s="25"/>
      <c r="O145" s="25"/>
      <c r="P145" s="26"/>
      <c r="Q145" s="27"/>
      <c r="R145" s="27"/>
      <c r="S145" s="28"/>
    </row>
    <row r="146" spans="1:19" ht="20.25" customHeight="1" x14ac:dyDescent="0.35">
      <c r="A146" s="29" t="s">
        <v>41</v>
      </c>
      <c r="B146" s="30"/>
      <c r="C146" s="30"/>
      <c r="D146" s="30"/>
      <c r="E146" s="30"/>
      <c r="F146" s="30"/>
      <c r="G146" s="31"/>
      <c r="H146" s="32"/>
      <c r="I146" s="32"/>
      <c r="J146" s="33"/>
      <c r="K146" s="33"/>
      <c r="L146" s="33"/>
      <c r="M146" s="33"/>
      <c r="N146" s="34"/>
      <c r="O146" s="35"/>
      <c r="P146" s="35"/>
      <c r="Q146" s="36"/>
      <c r="R146" s="36"/>
      <c r="S146" s="28"/>
    </row>
    <row r="147" spans="1:19" ht="20.25" customHeight="1" thickBot="1" x14ac:dyDescent="0.3">
      <c r="A147" s="37" t="s">
        <v>135</v>
      </c>
      <c r="B147" s="38"/>
      <c r="C147" s="38"/>
      <c r="D147" s="38"/>
      <c r="E147" s="38"/>
      <c r="F147" s="38"/>
      <c r="G147" s="39"/>
      <c r="H147" s="32"/>
      <c r="I147" s="40"/>
      <c r="J147" s="43"/>
      <c r="K147" s="43"/>
      <c r="L147" s="43"/>
      <c r="M147" s="43"/>
      <c r="N147" s="40"/>
      <c r="O147" s="40"/>
      <c r="P147" s="40"/>
      <c r="Q147" s="36"/>
      <c r="R147" s="36"/>
      <c r="S147" s="28"/>
    </row>
    <row r="148" spans="1:19" ht="6.75" customHeight="1" thickBot="1" x14ac:dyDescent="0.3">
      <c r="A148" s="41"/>
      <c r="B148" s="40"/>
      <c r="C148" s="42"/>
      <c r="D148" s="40"/>
      <c r="E148" s="40"/>
      <c r="F148" s="40"/>
      <c r="G148" s="40"/>
      <c r="H148" s="40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4"/>
    </row>
    <row r="149" spans="1:19" ht="16.5" customHeight="1" x14ac:dyDescent="0.25">
      <c r="A149" s="45" t="s">
        <v>12</v>
      </c>
      <c r="B149" s="45" t="s">
        <v>13</v>
      </c>
      <c r="C149" s="46" t="s">
        <v>14</v>
      </c>
      <c r="D149" s="46" t="s">
        <v>15</v>
      </c>
      <c r="E149" s="46" t="s">
        <v>16</v>
      </c>
      <c r="F149" s="47" t="s">
        <v>17</v>
      </c>
      <c r="G149" s="47" t="s">
        <v>18</v>
      </c>
      <c r="H149" s="47" t="s">
        <v>19</v>
      </c>
      <c r="I149" s="47" t="s">
        <v>19</v>
      </c>
      <c r="J149" s="46" t="s">
        <v>20</v>
      </c>
      <c r="K149" s="46" t="s">
        <v>20</v>
      </c>
      <c r="L149" s="46" t="s">
        <v>20</v>
      </c>
      <c r="M149" s="46" t="s">
        <v>21</v>
      </c>
      <c r="N149" s="46" t="s">
        <v>22</v>
      </c>
      <c r="O149" s="48" t="s">
        <v>23</v>
      </c>
      <c r="P149" s="49"/>
      <c r="Q149" s="49"/>
      <c r="R149" s="50"/>
      <c r="S149" s="141"/>
    </row>
    <row r="150" spans="1:19" ht="16.5" customHeight="1" thickBot="1" x14ac:dyDescent="0.3">
      <c r="A150" s="52"/>
      <c r="B150" s="52"/>
      <c r="C150" s="53"/>
      <c r="D150" s="54" t="s">
        <v>12</v>
      </c>
      <c r="E150" s="55"/>
      <c r="F150" s="56"/>
      <c r="G150" s="57" t="s">
        <v>24</v>
      </c>
      <c r="H150" s="56"/>
      <c r="I150" s="57" t="s">
        <v>24</v>
      </c>
      <c r="J150" s="58" t="s">
        <v>25</v>
      </c>
      <c r="K150" s="58" t="s">
        <v>26</v>
      </c>
      <c r="L150" s="58" t="s">
        <v>27</v>
      </c>
      <c r="M150" s="55" t="s">
        <v>12</v>
      </c>
      <c r="N150" s="55"/>
      <c r="O150" s="55" t="s">
        <v>28</v>
      </c>
      <c r="P150" s="58" t="s">
        <v>25</v>
      </c>
      <c r="Q150" s="58" t="s">
        <v>26</v>
      </c>
      <c r="R150" s="58" t="s">
        <v>27</v>
      </c>
      <c r="S150" s="59" t="s">
        <v>29</v>
      </c>
    </row>
    <row r="151" spans="1:19" ht="6.75" customHeight="1" x14ac:dyDescent="0.25">
      <c r="A151" s="60"/>
      <c r="B151" s="61"/>
      <c r="C151" s="61"/>
      <c r="D151" s="61"/>
      <c r="E151" s="62"/>
      <c r="F151" s="62"/>
      <c r="G151" s="62"/>
      <c r="H151" s="62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3"/>
    </row>
    <row r="152" spans="1:19" ht="24.75" customHeight="1" x14ac:dyDescent="0.3">
      <c r="A152" s="60"/>
      <c r="B152" s="65">
        <v>0.654166666666675</v>
      </c>
      <c r="C152" s="66" t="s">
        <v>136</v>
      </c>
      <c r="D152" s="98" t="s">
        <v>27</v>
      </c>
      <c r="E152" s="99">
        <v>380</v>
      </c>
      <c r="F152" s="105" t="s">
        <v>128</v>
      </c>
      <c r="G152" s="105">
        <v>287377</v>
      </c>
      <c r="H152" s="105" t="s">
        <v>129</v>
      </c>
      <c r="I152" s="105">
        <v>59450</v>
      </c>
      <c r="J152" s="95"/>
      <c r="K152" s="61"/>
      <c r="L152" s="142">
        <v>212</v>
      </c>
      <c r="M152" s="142">
        <v>39</v>
      </c>
      <c r="N152" s="142">
        <v>62.35</v>
      </c>
      <c r="O152" s="142" t="s">
        <v>33</v>
      </c>
      <c r="P152" s="142"/>
      <c r="Q152" s="142"/>
      <c r="R152" s="142" t="s">
        <v>33</v>
      </c>
      <c r="S152" s="143">
        <v>10</v>
      </c>
    </row>
    <row r="153" spans="1:19" ht="26.25" customHeight="1" x14ac:dyDescent="0.3">
      <c r="A153" s="144"/>
      <c r="B153" s="65">
        <v>0.70972222222224302</v>
      </c>
      <c r="C153" s="66" t="s">
        <v>137</v>
      </c>
      <c r="D153" s="98" t="s">
        <v>138</v>
      </c>
      <c r="E153" s="99">
        <v>448</v>
      </c>
      <c r="F153" s="98" t="s">
        <v>46</v>
      </c>
      <c r="G153" s="98">
        <v>185175</v>
      </c>
      <c r="H153" s="98" t="s">
        <v>139</v>
      </c>
      <c r="I153" s="98">
        <v>53183</v>
      </c>
      <c r="J153" s="95" t="s">
        <v>71</v>
      </c>
      <c r="K153" s="95"/>
      <c r="L153" s="95"/>
      <c r="M153" s="95"/>
      <c r="N153" s="70"/>
      <c r="O153" s="71"/>
      <c r="P153" s="71"/>
      <c r="Q153" s="71"/>
      <c r="R153" s="71"/>
      <c r="S153" s="73"/>
    </row>
    <row r="154" spans="1:19" x14ac:dyDescent="0.25">
      <c r="A154" s="144"/>
      <c r="B154" s="74"/>
      <c r="C154" s="145"/>
      <c r="D154" s="146"/>
      <c r="E154" s="146"/>
      <c r="F154" s="147"/>
      <c r="G154" s="148"/>
      <c r="H154" s="149"/>
      <c r="I154" s="148"/>
      <c r="J154" s="101"/>
      <c r="K154" s="101"/>
      <c r="L154" s="101"/>
      <c r="M154" s="101"/>
      <c r="N154" s="81"/>
      <c r="O154" s="103"/>
      <c r="P154" s="103"/>
      <c r="Q154" s="103"/>
      <c r="R154" s="103"/>
      <c r="S154" s="104"/>
    </row>
    <row r="155" spans="1:19" ht="6.75" customHeight="1" thickBot="1" x14ac:dyDescent="0.3">
      <c r="A155" s="85"/>
      <c r="B155" s="86"/>
      <c r="C155" s="87"/>
      <c r="D155" s="88"/>
      <c r="E155" s="89"/>
      <c r="F155" s="89"/>
      <c r="G155" s="89"/>
      <c r="H155" s="89"/>
      <c r="I155" s="90"/>
      <c r="J155" s="86"/>
      <c r="K155" s="86"/>
      <c r="L155" s="86"/>
      <c r="M155" s="86"/>
      <c r="N155" s="91"/>
      <c r="O155" s="92"/>
      <c r="P155" s="92"/>
      <c r="Q155" s="92"/>
      <c r="R155" s="92"/>
      <c r="S155" s="93"/>
    </row>
    <row r="156" spans="1:19" ht="4.9000000000000004" customHeight="1" thickBot="1" x14ac:dyDescent="0.3">
      <c r="A156" s="133"/>
      <c r="B156" s="134"/>
      <c r="C156" s="138"/>
      <c r="D156" s="139"/>
      <c r="E156" s="140"/>
      <c r="F156" s="140"/>
      <c r="G156" s="140"/>
      <c r="H156" s="140"/>
      <c r="I156" s="140"/>
      <c r="J156" s="134"/>
      <c r="K156" s="134"/>
      <c r="L156" s="134"/>
      <c r="M156" s="134"/>
      <c r="N156" s="135"/>
      <c r="O156" s="136"/>
      <c r="P156" s="136"/>
      <c r="Q156" s="136"/>
      <c r="R156" s="136"/>
      <c r="S156" s="137"/>
    </row>
    <row r="157" spans="1:19" ht="26.25" thickBot="1" x14ac:dyDescent="0.3">
      <c r="A157" s="1" t="s">
        <v>0</v>
      </c>
      <c r="B157" s="2"/>
      <c r="C157" s="2"/>
      <c r="D157" s="2"/>
      <c r="E157" s="2"/>
      <c r="F157" s="2"/>
      <c r="G157" s="2"/>
      <c r="H157" s="3"/>
      <c r="I157" s="4" t="s">
        <v>1</v>
      </c>
      <c r="J157" s="4"/>
      <c r="K157" s="4"/>
      <c r="L157" s="4"/>
      <c r="M157" s="4"/>
      <c r="N157" s="5"/>
      <c r="O157" s="6" t="s">
        <v>2</v>
      </c>
      <c r="P157" s="7"/>
      <c r="Q157" s="8"/>
      <c r="R157" s="9">
        <v>6</v>
      </c>
      <c r="S157" s="10">
        <v>6</v>
      </c>
    </row>
    <row r="158" spans="1:19" ht="20.25" thickBot="1" x14ac:dyDescent="0.35">
      <c r="A158" s="12" t="s">
        <v>3</v>
      </c>
      <c r="B158" s="12"/>
      <c r="C158" s="12"/>
      <c r="D158" s="12"/>
      <c r="E158" s="12"/>
      <c r="F158" s="12"/>
      <c r="G158" s="12"/>
      <c r="H158" s="13"/>
      <c r="I158" s="14" t="s">
        <v>4</v>
      </c>
      <c r="J158" s="15" t="s">
        <v>132</v>
      </c>
      <c r="K158" s="15"/>
      <c r="L158" s="15"/>
      <c r="M158" s="15"/>
      <c r="N158" s="16"/>
      <c r="O158" s="17" t="s">
        <v>6</v>
      </c>
      <c r="P158" s="18"/>
      <c r="Q158" s="19"/>
      <c r="R158" s="20">
        <f>SUM(N166:N169)/S157</f>
        <v>21.754999999999999</v>
      </c>
      <c r="S158" s="21"/>
    </row>
    <row r="159" spans="1:19" ht="19.5" thickBot="1" x14ac:dyDescent="0.3">
      <c r="A159" s="22" t="s">
        <v>140</v>
      </c>
      <c r="B159" s="23"/>
      <c r="C159" s="23"/>
      <c r="D159" s="23"/>
      <c r="E159" s="23"/>
      <c r="F159" s="23"/>
      <c r="G159" s="23"/>
      <c r="H159" s="13"/>
      <c r="I159" s="24" t="s">
        <v>8</v>
      </c>
      <c r="J159" s="15" t="s">
        <v>134</v>
      </c>
      <c r="K159" s="15"/>
      <c r="L159" s="15"/>
      <c r="M159" s="15"/>
      <c r="N159" s="25"/>
      <c r="O159" s="25"/>
      <c r="P159" s="26"/>
      <c r="Q159" s="27"/>
      <c r="R159" s="27"/>
      <c r="S159" s="28"/>
    </row>
    <row r="160" spans="1:19" ht="19.5" customHeight="1" x14ac:dyDescent="0.35">
      <c r="A160" s="150" t="s">
        <v>141</v>
      </c>
      <c r="B160" s="151"/>
      <c r="C160" s="151"/>
      <c r="D160" s="151"/>
      <c r="E160" s="151"/>
      <c r="F160" s="151"/>
      <c r="G160" s="152"/>
      <c r="H160" s="32"/>
      <c r="I160" s="32"/>
      <c r="J160" s="33"/>
      <c r="K160" s="33"/>
      <c r="L160" s="33"/>
      <c r="M160" s="33"/>
      <c r="N160" s="34"/>
      <c r="O160" s="35"/>
      <c r="P160" s="35"/>
      <c r="Q160" s="36"/>
      <c r="R160" s="36"/>
      <c r="S160" s="28"/>
    </row>
    <row r="161" spans="1:19" ht="20.25" customHeight="1" thickBot="1" x14ac:dyDescent="0.3">
      <c r="A161" s="37" t="s">
        <v>142</v>
      </c>
      <c r="B161" s="38"/>
      <c r="C161" s="38"/>
      <c r="D161" s="38"/>
      <c r="E161" s="38"/>
      <c r="F161" s="38"/>
      <c r="G161" s="39"/>
      <c r="H161" s="32"/>
      <c r="I161" s="40"/>
      <c r="J161" s="43"/>
      <c r="K161" s="43"/>
      <c r="L161" s="43"/>
      <c r="M161" s="43"/>
      <c r="N161" s="40"/>
      <c r="O161" s="40"/>
      <c r="P161" s="40"/>
      <c r="Q161" s="36"/>
      <c r="R161" s="36"/>
      <c r="S161" s="28"/>
    </row>
    <row r="162" spans="1:19" ht="6.6" customHeight="1" thickBot="1" x14ac:dyDescent="0.3">
      <c r="A162" s="41"/>
      <c r="B162" s="40"/>
      <c r="C162" s="42"/>
      <c r="D162" s="40"/>
      <c r="E162" s="40"/>
      <c r="F162" s="40"/>
      <c r="G162" s="40"/>
      <c r="H162" s="40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4"/>
    </row>
    <row r="163" spans="1:19" x14ac:dyDescent="0.25">
      <c r="A163" s="45" t="s">
        <v>12</v>
      </c>
      <c r="B163" s="45" t="s">
        <v>13</v>
      </c>
      <c r="C163" s="46" t="s">
        <v>14</v>
      </c>
      <c r="D163" s="46" t="s">
        <v>15</v>
      </c>
      <c r="E163" s="46" t="s">
        <v>16</v>
      </c>
      <c r="F163" s="47" t="s">
        <v>17</v>
      </c>
      <c r="G163" s="47" t="s">
        <v>18</v>
      </c>
      <c r="H163" s="47" t="s">
        <v>19</v>
      </c>
      <c r="I163" s="47" t="s">
        <v>19</v>
      </c>
      <c r="J163" s="46" t="s">
        <v>20</v>
      </c>
      <c r="K163" s="46" t="s">
        <v>20</v>
      </c>
      <c r="L163" s="46" t="s">
        <v>20</v>
      </c>
      <c r="M163" s="46" t="s">
        <v>21</v>
      </c>
      <c r="N163" s="46" t="s">
        <v>22</v>
      </c>
      <c r="O163" s="48" t="s">
        <v>23</v>
      </c>
      <c r="P163" s="49"/>
      <c r="Q163" s="49"/>
      <c r="R163" s="50"/>
      <c r="S163" s="51"/>
    </row>
    <row r="164" spans="1:19" ht="16.5" thickBot="1" x14ac:dyDescent="0.3">
      <c r="A164" s="52"/>
      <c r="B164" s="52"/>
      <c r="C164" s="53"/>
      <c r="D164" s="54" t="s">
        <v>12</v>
      </c>
      <c r="E164" s="55"/>
      <c r="F164" s="56"/>
      <c r="G164" s="57" t="s">
        <v>24</v>
      </c>
      <c r="H164" s="56"/>
      <c r="I164" s="57" t="s">
        <v>24</v>
      </c>
      <c r="J164" s="58" t="s">
        <v>25</v>
      </c>
      <c r="K164" s="58" t="s">
        <v>26</v>
      </c>
      <c r="L164" s="58" t="s">
        <v>27</v>
      </c>
      <c r="M164" s="55" t="s">
        <v>12</v>
      </c>
      <c r="N164" s="55"/>
      <c r="O164" s="55" t="s">
        <v>28</v>
      </c>
      <c r="P164" s="58" t="s">
        <v>25</v>
      </c>
      <c r="Q164" s="58" t="s">
        <v>26</v>
      </c>
      <c r="R164" s="58" t="s">
        <v>27</v>
      </c>
      <c r="S164" s="59" t="s">
        <v>29</v>
      </c>
    </row>
    <row r="165" spans="1:19" ht="5.45" customHeight="1" x14ac:dyDescent="0.25">
      <c r="A165" s="60"/>
      <c r="B165" s="61"/>
      <c r="C165" s="61"/>
      <c r="D165" s="61"/>
      <c r="E165" s="62"/>
      <c r="F165" s="62"/>
      <c r="G165" s="62"/>
      <c r="H165" s="62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3"/>
    </row>
    <row r="166" spans="1:19" ht="26.25" customHeight="1" x14ac:dyDescent="0.3">
      <c r="A166" s="64"/>
      <c r="B166" s="65">
        <v>0.66527777777778896</v>
      </c>
      <c r="C166" s="66" t="s">
        <v>143</v>
      </c>
      <c r="D166" s="98" t="s">
        <v>25</v>
      </c>
      <c r="E166" s="99">
        <v>1</v>
      </c>
      <c r="F166" s="105" t="s">
        <v>144</v>
      </c>
      <c r="G166" s="105"/>
      <c r="H166" s="105" t="s">
        <v>145</v>
      </c>
      <c r="I166" s="105"/>
      <c r="J166" s="95">
        <v>249.5</v>
      </c>
      <c r="K166" s="95"/>
      <c r="L166" s="95"/>
      <c r="M166" s="95">
        <v>54</v>
      </c>
      <c r="N166" s="70">
        <v>65.66</v>
      </c>
      <c r="O166" s="71" t="s">
        <v>33</v>
      </c>
      <c r="P166" s="71" t="s">
        <v>33</v>
      </c>
      <c r="Q166" s="71"/>
      <c r="R166" s="71"/>
      <c r="S166" s="73">
        <v>10</v>
      </c>
    </row>
    <row r="167" spans="1:19" ht="26.25" customHeight="1" x14ac:dyDescent="0.3">
      <c r="A167" s="64"/>
      <c r="B167" s="65">
        <v>0.67083333333334505</v>
      </c>
      <c r="C167" s="66" t="s">
        <v>143</v>
      </c>
      <c r="D167" s="98" t="s">
        <v>27</v>
      </c>
      <c r="E167" s="99">
        <v>88</v>
      </c>
      <c r="F167" s="98" t="s">
        <v>146</v>
      </c>
      <c r="G167" s="98">
        <v>95457</v>
      </c>
      <c r="H167" s="98" t="s">
        <v>147</v>
      </c>
      <c r="I167" s="98">
        <v>41460</v>
      </c>
      <c r="J167" s="95"/>
      <c r="K167" s="95"/>
      <c r="L167" s="95">
        <v>246.5</v>
      </c>
      <c r="M167" s="95">
        <v>55</v>
      </c>
      <c r="N167" s="70">
        <v>64.87</v>
      </c>
      <c r="O167" s="71" t="s">
        <v>39</v>
      </c>
      <c r="P167" s="71"/>
      <c r="Q167" s="71"/>
      <c r="R167" s="71" t="s">
        <v>33</v>
      </c>
      <c r="S167" s="73">
        <v>9</v>
      </c>
    </row>
    <row r="168" spans="1:19" ht="26.25" customHeight="1" x14ac:dyDescent="0.3">
      <c r="A168" s="64"/>
      <c r="B168" s="65">
        <v>0.67638888888890203</v>
      </c>
      <c r="C168" s="66" t="s">
        <v>143</v>
      </c>
      <c r="D168" s="98" t="s">
        <v>26</v>
      </c>
      <c r="E168" s="99">
        <v>448</v>
      </c>
      <c r="F168" s="98" t="s">
        <v>46</v>
      </c>
      <c r="G168" s="98">
        <v>185175</v>
      </c>
      <c r="H168" s="98" t="s">
        <v>148</v>
      </c>
      <c r="I168" s="98">
        <v>53183</v>
      </c>
      <c r="J168" s="95" t="s">
        <v>71</v>
      </c>
      <c r="K168" s="95"/>
      <c r="L168" s="95"/>
      <c r="M168" s="95"/>
      <c r="N168" s="70"/>
      <c r="O168" s="71"/>
      <c r="P168" s="71"/>
      <c r="Q168" s="71"/>
      <c r="R168" s="71"/>
      <c r="S168" s="73"/>
    </row>
    <row r="169" spans="1:19" x14ac:dyDescent="0.25">
      <c r="A169" s="64"/>
      <c r="B169" s="74"/>
      <c r="C169" s="75"/>
      <c r="D169" s="76"/>
      <c r="E169" s="79"/>
      <c r="F169" s="100"/>
      <c r="G169" s="79"/>
      <c r="H169" s="79"/>
      <c r="I169" s="79"/>
      <c r="J169" s="101"/>
      <c r="K169" s="101"/>
      <c r="L169" s="101"/>
      <c r="M169" s="101"/>
      <c r="N169" s="81"/>
      <c r="O169" s="103"/>
      <c r="P169" s="103"/>
      <c r="Q169" s="103"/>
      <c r="R169" s="103"/>
      <c r="S169" s="104"/>
    </row>
    <row r="170" spans="1:19" ht="7.15" customHeight="1" thickBot="1" x14ac:dyDescent="0.3">
      <c r="A170" s="122"/>
      <c r="B170" s="123"/>
      <c r="C170" s="123"/>
      <c r="D170" s="123"/>
      <c r="E170" s="123"/>
      <c r="F170" s="123"/>
      <c r="G170" s="123"/>
      <c r="H170" s="123"/>
      <c r="I170" s="153"/>
      <c r="J170" s="123"/>
      <c r="K170" s="123"/>
      <c r="L170" s="123"/>
      <c r="M170" s="123"/>
      <c r="N170" s="127"/>
      <c r="O170" s="128"/>
      <c r="P170" s="128"/>
      <c r="Q170" s="128"/>
      <c r="R170" s="128"/>
      <c r="S170" s="129"/>
    </row>
    <row r="171" spans="1:19" ht="29.25" customHeight="1" thickBot="1" x14ac:dyDescent="0.3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1:19" ht="31.5" customHeight="1" thickBot="1" x14ac:dyDescent="0.3">
      <c r="A172" s="1" t="s">
        <v>149</v>
      </c>
      <c r="B172" s="2"/>
      <c r="C172" s="2"/>
      <c r="D172" s="2"/>
      <c r="E172" s="2"/>
      <c r="F172" s="2"/>
      <c r="G172" s="2"/>
      <c r="H172" s="3"/>
      <c r="I172" s="4" t="s">
        <v>1</v>
      </c>
      <c r="J172" s="4"/>
      <c r="K172" s="4"/>
      <c r="L172" s="4"/>
      <c r="M172" s="4"/>
      <c r="N172" s="5"/>
      <c r="O172" s="6" t="s">
        <v>2</v>
      </c>
      <c r="P172" s="7"/>
      <c r="Q172" s="8"/>
      <c r="R172" s="9"/>
      <c r="S172" s="10"/>
    </row>
    <row r="173" spans="1:19" ht="20.25" customHeight="1" thickBot="1" x14ac:dyDescent="0.35">
      <c r="A173" s="12" t="s">
        <v>3</v>
      </c>
      <c r="B173" s="12"/>
      <c r="C173" s="12"/>
      <c r="D173" s="12"/>
      <c r="E173" s="12"/>
      <c r="F173" s="12"/>
      <c r="G173" s="12"/>
      <c r="H173" s="13"/>
      <c r="I173" s="14" t="s">
        <v>4</v>
      </c>
      <c r="J173" s="15" t="s">
        <v>132</v>
      </c>
      <c r="K173" s="15"/>
      <c r="L173" s="15"/>
      <c r="M173" s="15"/>
      <c r="N173" s="16"/>
      <c r="O173" s="17" t="s">
        <v>6</v>
      </c>
      <c r="P173" s="18"/>
      <c r="Q173" s="19"/>
      <c r="R173" s="20"/>
      <c r="S173" s="21"/>
    </row>
    <row r="174" spans="1:19" ht="19.5" customHeight="1" thickBot="1" x14ac:dyDescent="0.3">
      <c r="A174" s="22" t="s">
        <v>150</v>
      </c>
      <c r="B174" s="23"/>
      <c r="C174" s="23"/>
      <c r="D174" s="23"/>
      <c r="E174" s="23"/>
      <c r="F174" s="23"/>
      <c r="G174" s="23"/>
      <c r="H174" s="13"/>
      <c r="I174" s="24" t="s">
        <v>8</v>
      </c>
      <c r="J174" s="15" t="s">
        <v>134</v>
      </c>
      <c r="K174" s="15"/>
      <c r="L174" s="15"/>
      <c r="M174" s="15"/>
      <c r="N174" s="25"/>
      <c r="O174" s="25"/>
      <c r="P174" s="26"/>
      <c r="Q174" s="27"/>
      <c r="R174" s="27"/>
      <c r="S174" s="28"/>
    </row>
    <row r="175" spans="1:19" ht="19.5" customHeight="1" x14ac:dyDescent="0.35">
      <c r="A175" s="29" t="s">
        <v>41</v>
      </c>
      <c r="B175" s="30"/>
      <c r="C175" s="30"/>
      <c r="D175" s="30"/>
      <c r="E175" s="30"/>
      <c r="F175" s="30"/>
      <c r="G175" s="31"/>
      <c r="H175" s="32"/>
      <c r="I175" s="32"/>
      <c r="J175" s="33"/>
      <c r="K175" s="33"/>
      <c r="L175" s="33"/>
      <c r="M175" s="33"/>
      <c r="N175" s="34"/>
      <c r="O175" s="35"/>
      <c r="P175" s="35"/>
      <c r="Q175" s="36"/>
      <c r="R175" s="36"/>
      <c r="S175" s="28"/>
    </row>
    <row r="176" spans="1:19" ht="20.25" customHeight="1" thickBot="1" x14ac:dyDescent="0.3">
      <c r="A176" s="37" t="s">
        <v>149</v>
      </c>
      <c r="B176" s="38"/>
      <c r="C176" s="38"/>
      <c r="D176" s="38"/>
      <c r="E176" s="38"/>
      <c r="F176" s="38"/>
      <c r="G176" s="39"/>
      <c r="H176" s="32"/>
      <c r="I176" s="40"/>
      <c r="J176" s="43"/>
      <c r="K176" s="43"/>
      <c r="L176" s="43"/>
      <c r="M176" s="43"/>
      <c r="N176" s="40"/>
      <c r="O176" s="40"/>
      <c r="P176" s="40"/>
      <c r="Q176" s="36"/>
      <c r="R176" s="36"/>
      <c r="S176" s="28"/>
    </row>
    <row r="177" spans="1:21" ht="7.5" customHeight="1" thickBot="1" x14ac:dyDescent="0.3">
      <c r="A177" s="41"/>
      <c r="B177" s="40"/>
      <c r="C177" s="42"/>
      <c r="D177" s="40"/>
      <c r="E177" s="40"/>
      <c r="F177" s="40"/>
      <c r="G177" s="40"/>
      <c r="H177" s="40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4"/>
    </row>
    <row r="178" spans="1:21" x14ac:dyDescent="0.25">
      <c r="A178" s="45" t="s">
        <v>12</v>
      </c>
      <c r="B178" s="45" t="s">
        <v>13</v>
      </c>
      <c r="C178" s="46" t="s">
        <v>14</v>
      </c>
      <c r="D178" s="46" t="s">
        <v>15</v>
      </c>
      <c r="E178" s="46" t="s">
        <v>16</v>
      </c>
      <c r="F178" s="47" t="s">
        <v>17</v>
      </c>
      <c r="G178" s="47" t="s">
        <v>18</v>
      </c>
      <c r="H178" s="47" t="s">
        <v>19</v>
      </c>
      <c r="I178" s="47" t="s">
        <v>19</v>
      </c>
      <c r="J178" s="46" t="s">
        <v>20</v>
      </c>
      <c r="K178" s="46" t="s">
        <v>20</v>
      </c>
      <c r="L178" s="46" t="s">
        <v>20</v>
      </c>
      <c r="M178" s="46" t="s">
        <v>21</v>
      </c>
      <c r="N178" s="46" t="s">
        <v>22</v>
      </c>
      <c r="O178" s="48" t="s">
        <v>23</v>
      </c>
      <c r="P178" s="49"/>
      <c r="Q178" s="49"/>
      <c r="R178" s="50"/>
      <c r="S178" s="51"/>
    </row>
    <row r="179" spans="1:21" ht="16.5" thickBot="1" x14ac:dyDescent="0.3">
      <c r="A179" s="52"/>
      <c r="B179" s="52"/>
      <c r="C179" s="53"/>
      <c r="D179" s="54" t="s">
        <v>12</v>
      </c>
      <c r="E179" s="55"/>
      <c r="F179" s="56"/>
      <c r="G179" s="57" t="s">
        <v>24</v>
      </c>
      <c r="H179" s="56"/>
      <c r="I179" s="57" t="s">
        <v>24</v>
      </c>
      <c r="J179" s="55" t="s">
        <v>151</v>
      </c>
      <c r="K179" s="55" t="s">
        <v>12</v>
      </c>
      <c r="L179" s="55" t="s">
        <v>152</v>
      </c>
      <c r="M179" s="55" t="s">
        <v>12</v>
      </c>
      <c r="N179" s="55"/>
      <c r="O179" s="55" t="s">
        <v>28</v>
      </c>
      <c r="P179" s="58" t="s">
        <v>25</v>
      </c>
      <c r="Q179" s="58" t="s">
        <v>26</v>
      </c>
      <c r="R179" s="58" t="s">
        <v>27</v>
      </c>
      <c r="S179" s="59" t="s">
        <v>29</v>
      </c>
    </row>
    <row r="180" spans="1:21" ht="4.5" customHeight="1" x14ac:dyDescent="0.25">
      <c r="A180" s="60"/>
      <c r="B180" s="61"/>
      <c r="C180" s="61"/>
      <c r="D180" s="61"/>
      <c r="E180" s="62"/>
      <c r="F180" s="62"/>
      <c r="G180" s="62"/>
      <c r="H180" s="62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3"/>
    </row>
    <row r="181" spans="1:21" ht="26.25" customHeight="1" x14ac:dyDescent="0.3">
      <c r="A181" s="64"/>
      <c r="B181" s="65">
        <v>0.70972222222222225</v>
      </c>
      <c r="C181" s="66" t="s">
        <v>153</v>
      </c>
      <c r="D181" s="98" t="s">
        <v>25</v>
      </c>
      <c r="E181" s="99">
        <v>1</v>
      </c>
      <c r="F181" s="105" t="s">
        <v>144</v>
      </c>
      <c r="G181" s="105"/>
      <c r="H181" s="105" t="s">
        <v>145</v>
      </c>
      <c r="I181" s="98"/>
      <c r="J181" s="95">
        <v>249</v>
      </c>
      <c r="K181" s="95"/>
      <c r="L181" s="95"/>
      <c r="M181" s="95">
        <v>42</v>
      </c>
      <c r="N181" s="70">
        <v>65.53</v>
      </c>
      <c r="O181" s="71" t="s">
        <v>33</v>
      </c>
      <c r="P181" s="71" t="s">
        <v>33</v>
      </c>
      <c r="Q181" s="71"/>
      <c r="R181" s="71"/>
      <c r="S181" s="73">
        <v>10</v>
      </c>
    </row>
    <row r="182" spans="1:21" ht="26.25" customHeight="1" x14ac:dyDescent="0.3">
      <c r="A182" s="64"/>
      <c r="B182" s="65">
        <v>0.69861111111112895</v>
      </c>
      <c r="C182" s="66" t="s">
        <v>153</v>
      </c>
      <c r="D182" s="67" t="s">
        <v>25</v>
      </c>
      <c r="E182" s="99">
        <v>174</v>
      </c>
      <c r="F182" s="98" t="s">
        <v>154</v>
      </c>
      <c r="G182" s="98">
        <v>224227</v>
      </c>
      <c r="H182" s="98" t="s">
        <v>155</v>
      </c>
      <c r="I182" s="154">
        <v>1535729</v>
      </c>
      <c r="J182" s="95">
        <v>243.5</v>
      </c>
      <c r="K182" s="95"/>
      <c r="L182" s="95"/>
      <c r="M182" s="95">
        <v>41</v>
      </c>
      <c r="N182" s="70">
        <v>64.08</v>
      </c>
      <c r="O182" s="71" t="s">
        <v>39</v>
      </c>
      <c r="P182" s="71" t="s">
        <v>39</v>
      </c>
      <c r="Q182" s="71"/>
      <c r="R182" s="71"/>
      <c r="S182" s="73">
        <v>9</v>
      </c>
    </row>
    <row r="183" spans="1:21" ht="26.25" customHeight="1" x14ac:dyDescent="0.3">
      <c r="A183" s="64"/>
      <c r="B183" s="65">
        <v>0.68750000000001599</v>
      </c>
      <c r="C183" s="66" t="s">
        <v>153</v>
      </c>
      <c r="D183" s="98" t="s">
        <v>26</v>
      </c>
      <c r="E183" s="99">
        <v>61</v>
      </c>
      <c r="F183" s="105" t="s">
        <v>156</v>
      </c>
      <c r="G183" s="105">
        <v>222755</v>
      </c>
      <c r="H183" s="105" t="s">
        <v>157</v>
      </c>
      <c r="I183" s="105">
        <v>48793</v>
      </c>
      <c r="J183" s="95"/>
      <c r="K183" s="95">
        <v>239.5</v>
      </c>
      <c r="L183" s="95"/>
      <c r="M183" s="95">
        <v>41</v>
      </c>
      <c r="N183" s="70">
        <v>63.03</v>
      </c>
      <c r="O183" s="71" t="s">
        <v>50</v>
      </c>
      <c r="P183" s="71"/>
      <c r="Q183" s="71" t="s">
        <v>33</v>
      </c>
      <c r="R183" s="71"/>
      <c r="S183" s="73">
        <v>8</v>
      </c>
    </row>
    <row r="184" spans="1:21" ht="26.25" customHeight="1" x14ac:dyDescent="0.3">
      <c r="A184" s="64"/>
      <c r="B184" s="65">
        <v>0.65972222222223198</v>
      </c>
      <c r="C184" s="66" t="s">
        <v>153</v>
      </c>
      <c r="D184" s="67" t="s">
        <v>26</v>
      </c>
      <c r="E184" s="68">
        <v>128</v>
      </c>
      <c r="F184" s="132" t="s">
        <v>158</v>
      </c>
      <c r="G184" s="105">
        <v>80322</v>
      </c>
      <c r="H184" s="132" t="s">
        <v>159</v>
      </c>
      <c r="I184" s="132">
        <v>58630</v>
      </c>
      <c r="J184" s="95"/>
      <c r="K184" s="95">
        <v>226</v>
      </c>
      <c r="L184" s="95"/>
      <c r="M184" s="95">
        <v>35.5</v>
      </c>
      <c r="N184" s="70">
        <v>59.47</v>
      </c>
      <c r="O184" s="71" t="s">
        <v>53</v>
      </c>
      <c r="P184" s="71"/>
      <c r="Q184" s="71" t="s">
        <v>39</v>
      </c>
      <c r="R184" s="71"/>
      <c r="S184" s="73">
        <v>7</v>
      </c>
    </row>
    <row r="185" spans="1:21" ht="26.25" customHeight="1" x14ac:dyDescent="0.3">
      <c r="A185" s="64"/>
      <c r="B185" s="65">
        <v>0.70416666666668604</v>
      </c>
      <c r="C185" s="66" t="s">
        <v>160</v>
      </c>
      <c r="D185" s="98" t="s">
        <v>25</v>
      </c>
      <c r="E185" s="99">
        <v>314</v>
      </c>
      <c r="F185" s="98" t="s">
        <v>161</v>
      </c>
      <c r="G185" s="98">
        <v>54313</v>
      </c>
      <c r="H185" s="98" t="s">
        <v>162</v>
      </c>
      <c r="I185" s="98">
        <v>1432456</v>
      </c>
      <c r="J185" s="95">
        <v>293.5</v>
      </c>
      <c r="K185" s="95"/>
      <c r="L185" s="95"/>
      <c r="M185" s="95">
        <v>37</v>
      </c>
      <c r="N185" s="70">
        <v>58.7</v>
      </c>
      <c r="O185" s="71" t="s">
        <v>56</v>
      </c>
      <c r="P185" s="71" t="s">
        <v>50</v>
      </c>
      <c r="Q185" s="71"/>
      <c r="R185" s="71"/>
      <c r="S185" s="73">
        <v>6</v>
      </c>
    </row>
    <row r="186" spans="1:21" ht="26.25" customHeight="1" x14ac:dyDescent="0.3">
      <c r="A186" s="64"/>
      <c r="B186" s="155">
        <v>0.715277777777799</v>
      </c>
      <c r="C186" s="154" t="s">
        <v>153</v>
      </c>
      <c r="D186" s="98" t="s">
        <v>26</v>
      </c>
      <c r="E186" s="99">
        <v>419</v>
      </c>
      <c r="F186" s="105" t="s">
        <v>163</v>
      </c>
      <c r="G186" s="105">
        <v>80322</v>
      </c>
      <c r="H186" s="105" t="s">
        <v>164</v>
      </c>
      <c r="I186" s="105">
        <v>51783</v>
      </c>
      <c r="J186" s="95"/>
      <c r="K186" s="95">
        <v>215.5</v>
      </c>
      <c r="L186" s="95"/>
      <c r="M186" s="95">
        <v>35.5</v>
      </c>
      <c r="N186" s="70">
        <v>56.71</v>
      </c>
      <c r="O186" s="71" t="s">
        <v>59</v>
      </c>
      <c r="P186" s="71"/>
      <c r="Q186" s="71" t="s">
        <v>50</v>
      </c>
      <c r="R186" s="71"/>
      <c r="S186" s="73">
        <v>5</v>
      </c>
    </row>
    <row r="187" spans="1:21" ht="26.25" customHeight="1" x14ac:dyDescent="0.3">
      <c r="A187" s="64"/>
      <c r="B187" s="65">
        <v>0.68194444444445901</v>
      </c>
      <c r="C187" s="66" t="s">
        <v>153</v>
      </c>
      <c r="D187" s="98" t="s">
        <v>25</v>
      </c>
      <c r="E187" s="99">
        <v>332</v>
      </c>
      <c r="F187" s="105" t="s">
        <v>165</v>
      </c>
      <c r="G187" s="105">
        <v>4286</v>
      </c>
      <c r="H187" s="105" t="s">
        <v>166</v>
      </c>
      <c r="I187" s="105">
        <v>548360</v>
      </c>
      <c r="J187" s="95">
        <v>209</v>
      </c>
      <c r="K187" s="95"/>
      <c r="L187" s="95"/>
      <c r="M187" s="95">
        <v>35.5</v>
      </c>
      <c r="N187" s="70">
        <v>55</v>
      </c>
      <c r="O187" s="71" t="s">
        <v>61</v>
      </c>
      <c r="P187" s="71" t="s">
        <v>53</v>
      </c>
      <c r="Q187" s="71"/>
      <c r="R187" s="71"/>
      <c r="S187" s="73">
        <v>4</v>
      </c>
    </row>
    <row r="188" spans="1:21" s="157" customFormat="1" ht="26.25" customHeight="1" x14ac:dyDescent="0.3">
      <c r="A188" s="64"/>
      <c r="B188" s="65">
        <v>0.69305555555557197</v>
      </c>
      <c r="C188" s="66" t="s">
        <v>153</v>
      </c>
      <c r="D188" s="98" t="s">
        <v>26</v>
      </c>
      <c r="E188" s="99">
        <v>896</v>
      </c>
      <c r="F188" s="105" t="s">
        <v>167</v>
      </c>
      <c r="G188" s="105">
        <v>37249</v>
      </c>
      <c r="H188" s="105" t="s">
        <v>168</v>
      </c>
      <c r="I188" s="105">
        <v>49823</v>
      </c>
      <c r="J188" s="95"/>
      <c r="K188" s="95"/>
      <c r="L188" s="95"/>
      <c r="M188" s="95"/>
      <c r="N188" s="70"/>
      <c r="O188" s="156"/>
      <c r="P188" s="156"/>
      <c r="Q188" s="156"/>
      <c r="R188" s="156"/>
      <c r="S188" s="73"/>
      <c r="U188" s="158">
        <f>SUM(Q188:S188)/3.8</f>
        <v>0</v>
      </c>
    </row>
    <row r="189" spans="1:21" ht="18.75" x14ac:dyDescent="0.3">
      <c r="A189" s="64"/>
      <c r="B189" s="74"/>
      <c r="C189" s="145"/>
      <c r="D189" s="111"/>
      <c r="E189" s="112"/>
      <c r="F189" s="105"/>
      <c r="G189" s="105"/>
      <c r="H189" s="105"/>
      <c r="I189" s="120"/>
      <c r="J189" s="101"/>
      <c r="K189" s="101"/>
      <c r="L189" s="101"/>
      <c r="M189" s="101"/>
      <c r="N189" s="81"/>
      <c r="O189" s="103"/>
      <c r="P189" s="103"/>
      <c r="Q189" s="103"/>
      <c r="R189" s="103"/>
      <c r="S189" s="104"/>
    </row>
    <row r="190" spans="1:21" ht="4.5" customHeight="1" thickBot="1" x14ac:dyDescent="0.3">
      <c r="A190" s="122"/>
      <c r="B190" s="123"/>
      <c r="C190" s="123"/>
      <c r="D190" s="123"/>
      <c r="E190" s="123"/>
      <c r="F190" s="123"/>
      <c r="G190" s="123"/>
      <c r="H190" s="123"/>
      <c r="I190" s="153"/>
      <c r="J190" s="123"/>
      <c r="K190" s="123"/>
      <c r="L190" s="123"/>
      <c r="M190" s="123"/>
      <c r="N190" s="127"/>
      <c r="O190" s="128"/>
      <c r="P190" s="128"/>
      <c r="Q190" s="128"/>
      <c r="R190" s="128"/>
      <c r="S190" s="129"/>
    </row>
  </sheetData>
  <mergeCells count="154">
    <mergeCell ref="O178:R178"/>
    <mergeCell ref="A174:G174"/>
    <mergeCell ref="J174:M174"/>
    <mergeCell ref="Q174:R176"/>
    <mergeCell ref="A175:G175"/>
    <mergeCell ref="J175:M175"/>
    <mergeCell ref="A176:G176"/>
    <mergeCell ref="O163:R163"/>
    <mergeCell ref="A172:G172"/>
    <mergeCell ref="I172:N172"/>
    <mergeCell ref="O172:Q172"/>
    <mergeCell ref="A173:G173"/>
    <mergeCell ref="J173:M173"/>
    <mergeCell ref="O173:Q173"/>
    <mergeCell ref="R173:S173"/>
    <mergeCell ref="A159:G159"/>
    <mergeCell ref="J159:M159"/>
    <mergeCell ref="Q159:R161"/>
    <mergeCell ref="A160:G160"/>
    <mergeCell ref="J160:M160"/>
    <mergeCell ref="A161:G161"/>
    <mergeCell ref="O149:R149"/>
    <mergeCell ref="A157:G157"/>
    <mergeCell ref="I157:N157"/>
    <mergeCell ref="O157:Q157"/>
    <mergeCell ref="A158:G158"/>
    <mergeCell ref="J158:M158"/>
    <mergeCell ref="O158:Q158"/>
    <mergeCell ref="R158:S158"/>
    <mergeCell ref="A145:G145"/>
    <mergeCell ref="J145:M145"/>
    <mergeCell ref="Q145:R147"/>
    <mergeCell ref="A146:G146"/>
    <mergeCell ref="J146:M146"/>
    <mergeCell ref="A147:G147"/>
    <mergeCell ref="O133:R133"/>
    <mergeCell ref="A143:G143"/>
    <mergeCell ref="I143:N143"/>
    <mergeCell ref="O143:Q143"/>
    <mergeCell ref="A144:G144"/>
    <mergeCell ref="J144:M144"/>
    <mergeCell ref="O144:Q144"/>
    <mergeCell ref="R144:S144"/>
    <mergeCell ref="A129:G129"/>
    <mergeCell ref="J129:M129"/>
    <mergeCell ref="Q129:R131"/>
    <mergeCell ref="A130:G130"/>
    <mergeCell ref="J130:M130"/>
    <mergeCell ref="A131:G131"/>
    <mergeCell ref="O117:R117"/>
    <mergeCell ref="A127:G127"/>
    <mergeCell ref="I127:N127"/>
    <mergeCell ref="O127:Q127"/>
    <mergeCell ref="A128:G128"/>
    <mergeCell ref="J128:M128"/>
    <mergeCell ref="O128:Q128"/>
    <mergeCell ref="R128:S128"/>
    <mergeCell ref="A113:G113"/>
    <mergeCell ref="J113:M113"/>
    <mergeCell ref="Q113:R115"/>
    <mergeCell ref="A114:G114"/>
    <mergeCell ref="J114:M114"/>
    <mergeCell ref="A115:G115"/>
    <mergeCell ref="O96:R96"/>
    <mergeCell ref="A111:G111"/>
    <mergeCell ref="I111:N111"/>
    <mergeCell ref="O111:Q111"/>
    <mergeCell ref="A112:G112"/>
    <mergeCell ref="J112:M112"/>
    <mergeCell ref="O112:Q112"/>
    <mergeCell ref="R112:S112"/>
    <mergeCell ref="A92:G92"/>
    <mergeCell ref="J92:M92"/>
    <mergeCell ref="Q92:R94"/>
    <mergeCell ref="A93:G93"/>
    <mergeCell ref="J93:M93"/>
    <mergeCell ref="A94:G94"/>
    <mergeCell ref="O80:R80"/>
    <mergeCell ref="A90:G90"/>
    <mergeCell ref="I90:N90"/>
    <mergeCell ref="O90:Q90"/>
    <mergeCell ref="A91:G91"/>
    <mergeCell ref="J91:M91"/>
    <mergeCell ref="O91:Q91"/>
    <mergeCell ref="R91:S91"/>
    <mergeCell ref="A76:G76"/>
    <mergeCell ref="J76:M76"/>
    <mergeCell ref="Q76:R78"/>
    <mergeCell ref="A77:G77"/>
    <mergeCell ref="J77:M77"/>
    <mergeCell ref="A78:G78"/>
    <mergeCell ref="O56:R56"/>
    <mergeCell ref="A74:G74"/>
    <mergeCell ref="I74:N74"/>
    <mergeCell ref="O74:Q74"/>
    <mergeCell ref="A75:G75"/>
    <mergeCell ref="J75:M75"/>
    <mergeCell ref="O75:Q75"/>
    <mergeCell ref="R75:S75"/>
    <mergeCell ref="A52:G52"/>
    <mergeCell ref="J52:M52"/>
    <mergeCell ref="Q52:R54"/>
    <mergeCell ref="A53:G53"/>
    <mergeCell ref="J53:M53"/>
    <mergeCell ref="A54:G54"/>
    <mergeCell ref="O34:R34"/>
    <mergeCell ref="A50:G50"/>
    <mergeCell ref="I50:N50"/>
    <mergeCell ref="O50:Q50"/>
    <mergeCell ref="A51:G51"/>
    <mergeCell ref="J51:M51"/>
    <mergeCell ref="O51:Q51"/>
    <mergeCell ref="R51:S51"/>
    <mergeCell ref="A30:G30"/>
    <mergeCell ref="J30:M30"/>
    <mergeCell ref="Q30:R32"/>
    <mergeCell ref="A31:G31"/>
    <mergeCell ref="J31:M31"/>
    <mergeCell ref="A32:G32"/>
    <mergeCell ref="O20:R20"/>
    <mergeCell ref="A28:G28"/>
    <mergeCell ref="I28:N28"/>
    <mergeCell ref="O28:Q28"/>
    <mergeCell ref="A29:G29"/>
    <mergeCell ref="J29:M29"/>
    <mergeCell ref="O29:Q29"/>
    <mergeCell ref="R29:S29"/>
    <mergeCell ref="A16:G16"/>
    <mergeCell ref="J16:M16"/>
    <mergeCell ref="Q16:R18"/>
    <mergeCell ref="A17:G17"/>
    <mergeCell ref="J17:M17"/>
    <mergeCell ref="A18:G18"/>
    <mergeCell ref="O7:R7"/>
    <mergeCell ref="A14:G14"/>
    <mergeCell ref="I14:N14"/>
    <mergeCell ref="O14:Q14"/>
    <mergeCell ref="A15:G15"/>
    <mergeCell ref="J15:M15"/>
    <mergeCell ref="O15:Q15"/>
    <mergeCell ref="R15:S15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15" orientation="landscape" horizontalDpi="4294967293" r:id="rId1"/>
  <headerFooter alignWithMargins="0"/>
  <rowBreaks count="9" manualBreakCount="9">
    <brk id="13" max="16383" man="1"/>
    <brk id="27" max="18" man="1"/>
    <brk id="49" max="18" man="1"/>
    <brk id="73" max="18" man="1"/>
    <brk id="89" max="18" man="1"/>
    <brk id="121" max="18" man="1"/>
    <brk id="142" max="18" man="1"/>
    <brk id="156" max="18" man="1"/>
    <brk id="17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180216</vt:lpstr>
      <vt:lpstr>'Aff SQ 180216'!Print_Area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2016-02-18T19:49:56Z</dcterms:created>
  <dcterms:modified xsi:type="dcterms:W3CDTF">2016-02-18T19:50:20Z</dcterms:modified>
</cp:coreProperties>
</file>