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720" windowWidth="14055" windowHeight="5400" activeTab="1"/>
  </bookViews>
  <sheets>
    <sheet name="Running Order Arena 2" sheetId="3" r:id="rId1"/>
    <sheet name="TQ Results 010215" sheetId="5" r:id="rId2"/>
  </sheets>
  <definedNames>
    <definedName name="_xlnm.Print_Area" localSheetId="1">'TQ Results 010215'!$A$1:$I$39</definedName>
  </definedNames>
  <calcPr calcId="145621"/>
</workbook>
</file>

<file path=xl/calcChain.xml><?xml version="1.0" encoding="utf-8"?>
<calcChain xmlns="http://schemas.openxmlformats.org/spreadsheetml/2006/main">
  <c r="I72" i="5" l="1"/>
  <c r="I68" i="5"/>
  <c r="I64" i="5"/>
  <c r="I60" i="5"/>
  <c r="I56" i="5"/>
  <c r="I52" i="5"/>
  <c r="I48" i="5"/>
  <c r="I35" i="5"/>
  <c r="I19" i="5"/>
  <c r="I15" i="5"/>
  <c r="I27" i="5"/>
  <c r="I23" i="5"/>
  <c r="I7" i="5"/>
</calcChain>
</file>

<file path=xl/sharedStrings.xml><?xml version="1.0" encoding="utf-8"?>
<sst xmlns="http://schemas.openxmlformats.org/spreadsheetml/2006/main" count="354" uniqueCount="186">
  <si>
    <t/>
  </si>
  <si>
    <t>Class 1</t>
  </si>
  <si>
    <t>Intro A S</t>
  </si>
  <si>
    <t>Time</t>
  </si>
  <si>
    <t>Rider</t>
  </si>
  <si>
    <t>BD Reg</t>
  </si>
  <si>
    <t>Horse</t>
  </si>
  <si>
    <t>Section</t>
  </si>
  <si>
    <t>Score</t>
  </si>
  <si>
    <t>%</t>
  </si>
  <si>
    <t>Harriet Ashton</t>
  </si>
  <si>
    <t>Chocolate Chip</t>
  </si>
  <si>
    <t>Junior</t>
  </si>
  <si>
    <t>Class 2</t>
  </si>
  <si>
    <t>Intro B S</t>
  </si>
  <si>
    <t>Nicola Waugh</t>
  </si>
  <si>
    <t>Elsinor Wikefield</t>
  </si>
  <si>
    <t>1530121A</t>
  </si>
  <si>
    <t>Fragil Rock</t>
  </si>
  <si>
    <t>60376</t>
  </si>
  <si>
    <t>Team Spanks</t>
  </si>
  <si>
    <t>Nicki Raybould</t>
  </si>
  <si>
    <t>1410796</t>
  </si>
  <si>
    <t>Glebe Juliet</t>
  </si>
  <si>
    <t>1432757A</t>
  </si>
  <si>
    <t>Wikefield Synergy</t>
  </si>
  <si>
    <t>Class 5</t>
  </si>
  <si>
    <t>P Test 4 S</t>
  </si>
  <si>
    <t>Ros Lawton</t>
  </si>
  <si>
    <t>Gilmalin Chance</t>
  </si>
  <si>
    <t>Class 6</t>
  </si>
  <si>
    <t>P Test 7 S</t>
  </si>
  <si>
    <t>Natasha A Cope</t>
  </si>
  <si>
    <t>330485</t>
  </si>
  <si>
    <t>Flagmount Sisco</t>
  </si>
  <si>
    <t>1530118</t>
  </si>
  <si>
    <t>Katy Appleyard</t>
  </si>
  <si>
    <t>213039</t>
  </si>
  <si>
    <t>'Orrid 'Enri</t>
  </si>
  <si>
    <t>1433599 A</t>
  </si>
  <si>
    <t>Ann Matthews</t>
  </si>
  <si>
    <t>209147</t>
  </si>
  <si>
    <t>Palandt</t>
  </si>
  <si>
    <t>52171</t>
  </si>
  <si>
    <t>Kaiser &amp; the Chieftains</t>
  </si>
  <si>
    <t>Linda Jones</t>
  </si>
  <si>
    <t>Tbc</t>
  </si>
  <si>
    <t>JasminVI</t>
  </si>
  <si>
    <t>Unreg</t>
  </si>
  <si>
    <t>Class 9</t>
  </si>
  <si>
    <t>N Test 24 S</t>
  </si>
  <si>
    <t>Sharon Hague</t>
  </si>
  <si>
    <t>EMERSON SWIFT EAGLE</t>
  </si>
  <si>
    <t>Class 10</t>
  </si>
  <si>
    <t>N Test 27 S</t>
  </si>
  <si>
    <t>Pam Holroyd</t>
  </si>
  <si>
    <t>403127</t>
  </si>
  <si>
    <t>Dawn Virr</t>
  </si>
  <si>
    <t>TBC</t>
  </si>
  <si>
    <t>Stigg</t>
  </si>
  <si>
    <t>Team Tong Top Totty</t>
  </si>
  <si>
    <t>Susan Grimes</t>
  </si>
  <si>
    <t>77984</t>
  </si>
  <si>
    <t>Amigo</t>
  </si>
  <si>
    <t>55229</t>
  </si>
  <si>
    <t>Sam Wright</t>
  </si>
  <si>
    <t>60820</t>
  </si>
  <si>
    <t>Denby II</t>
  </si>
  <si>
    <t>40350</t>
  </si>
  <si>
    <t>Rebecca Stephenson</t>
  </si>
  <si>
    <t>Rhydlas Macsen</t>
  </si>
  <si>
    <t>Deborah Hillary</t>
  </si>
  <si>
    <t>11380</t>
  </si>
  <si>
    <t>Daimiers</t>
  </si>
  <si>
    <t>3791008129</t>
  </si>
  <si>
    <t>Annabel Polson</t>
  </si>
  <si>
    <t>Tyersal Shannon River</t>
  </si>
  <si>
    <t>Ruth O'Keefe</t>
  </si>
  <si>
    <t>238279</t>
  </si>
  <si>
    <t>Double Dynamo</t>
  </si>
  <si>
    <t>4610303159</t>
  </si>
  <si>
    <t>Sarah Jones</t>
  </si>
  <si>
    <t>Wikefield Amadeus</t>
  </si>
  <si>
    <t>1430978A</t>
  </si>
  <si>
    <t>Fiona Green</t>
  </si>
  <si>
    <t>Zhiselle</t>
  </si>
  <si>
    <t>Nicky Butters</t>
  </si>
  <si>
    <t>Just William Bleu</t>
  </si>
  <si>
    <t>53795A</t>
  </si>
  <si>
    <t>Chloe Gee</t>
  </si>
  <si>
    <t>Creevagh Boy</t>
  </si>
  <si>
    <t>1433696A</t>
  </si>
  <si>
    <t>Zoe's Flight</t>
  </si>
  <si>
    <t>1433681A</t>
  </si>
  <si>
    <t>Wulston Cavalier</t>
  </si>
  <si>
    <t xml:space="preserve">Colne Valley Vixons </t>
  </si>
  <si>
    <t>Val Elliott</t>
  </si>
  <si>
    <t xml:space="preserve">Stanley </t>
  </si>
  <si>
    <t>Abigail Mellors</t>
  </si>
  <si>
    <t>Top O'Th Morning</t>
  </si>
  <si>
    <t>1530133A</t>
  </si>
  <si>
    <t>Charlotte Rollinson-White</t>
  </si>
  <si>
    <t>Langwith Incadesence</t>
  </si>
  <si>
    <t>Wikefield Musketeers</t>
  </si>
  <si>
    <t>Jasmine Campbell</t>
  </si>
  <si>
    <t>Jemoon Firefox</t>
  </si>
  <si>
    <t>Ellie McCarthy</t>
  </si>
  <si>
    <t>Crugmelyn Eclipse</t>
  </si>
  <si>
    <t>Victoria Elbeck</t>
  </si>
  <si>
    <t>Spring Distinction</t>
  </si>
  <si>
    <t xml:space="preserve">Wikefield Vikings </t>
  </si>
  <si>
    <t>Intro A</t>
  </si>
  <si>
    <t>Intro B</t>
  </si>
  <si>
    <t>P4</t>
  </si>
  <si>
    <t>P7</t>
  </si>
  <si>
    <t>N24</t>
  </si>
  <si>
    <t>N27</t>
  </si>
  <si>
    <t>Unaffiliated Dressage &amp; BD Team Quest - Sunday 1st February 2015</t>
  </si>
  <si>
    <t>Katie Villa</t>
  </si>
  <si>
    <t>Nicola Waterfield</t>
  </si>
  <si>
    <t>Sue Fynney</t>
  </si>
  <si>
    <t>Connie</t>
  </si>
  <si>
    <t>Georgia Beaumont</t>
  </si>
  <si>
    <t>Gissing Rory</t>
  </si>
  <si>
    <t xml:space="preserve">Venue: </t>
  </si>
  <si>
    <t>Class:</t>
  </si>
  <si>
    <t>Team Placing</t>
  </si>
  <si>
    <t>Team Name</t>
  </si>
  <si>
    <t>Membership No.</t>
  </si>
  <si>
    <t>Registration No.</t>
  </si>
  <si>
    <t>Individual total %</t>
  </si>
  <si>
    <t>TEAM TOTAL</t>
  </si>
  <si>
    <t>1st</t>
  </si>
  <si>
    <t>2nd</t>
  </si>
  <si>
    <t>3rd</t>
  </si>
  <si>
    <t>5th</t>
  </si>
  <si>
    <t>6th</t>
  </si>
  <si>
    <t>9th</t>
  </si>
  <si>
    <t>10th</t>
  </si>
  <si>
    <t>11th</t>
  </si>
  <si>
    <t>12th</t>
  </si>
  <si>
    <t>13th</t>
  </si>
  <si>
    <t>14th</t>
  </si>
  <si>
    <t>15th</t>
  </si>
  <si>
    <t>Notes/Queries -</t>
  </si>
  <si>
    <t>No. Of Starters -</t>
  </si>
  <si>
    <r>
      <t xml:space="preserve">ALL MEMBERSHIP &amp; REGISTRATION NUMBERS </t>
    </r>
    <r>
      <rPr>
        <b/>
        <u/>
        <sz val="11"/>
        <rFont val="Corbel"/>
        <family val="2"/>
      </rPr>
      <t>MUST BE ENTERED</t>
    </r>
  </si>
  <si>
    <t>MANOR GRANGE STUD SHOW CENTRE</t>
  </si>
  <si>
    <t>Date: 1ST FEBRURARY 2015</t>
  </si>
  <si>
    <t>Team Quest u25'S</t>
  </si>
  <si>
    <t>Team Quest OPEN</t>
  </si>
  <si>
    <t>Jamsine Campbell</t>
  </si>
  <si>
    <t>Senior</t>
  </si>
  <si>
    <t>Col</t>
  </si>
  <si>
    <t>Placing</t>
  </si>
  <si>
    <t>No</t>
  </si>
  <si>
    <t>1st J</t>
  </si>
  <si>
    <t>1st S</t>
  </si>
  <si>
    <t>WD</t>
  </si>
  <si>
    <t>2nd J</t>
  </si>
  <si>
    <t>4th</t>
  </si>
  <si>
    <t>155.5 / 240</t>
  </si>
  <si>
    <t>166.5 / 240</t>
  </si>
  <si>
    <t>161.5 / 230</t>
  </si>
  <si>
    <t>173.5 / 230</t>
  </si>
  <si>
    <t>163.5 / 240</t>
  </si>
  <si>
    <t>157 / 240</t>
  </si>
  <si>
    <t>185.5 / 260</t>
  </si>
  <si>
    <t>168.5 / 260</t>
  </si>
  <si>
    <t>158.5 / 240</t>
  </si>
  <si>
    <t>170.5 / 260</t>
  </si>
  <si>
    <t>173 / 260</t>
  </si>
  <si>
    <t>169.5 / 260</t>
  </si>
  <si>
    <t>Bev Corrigan</t>
  </si>
  <si>
    <t>161 / 240</t>
  </si>
  <si>
    <t>159.5 / 240</t>
  </si>
  <si>
    <t>156.5 / 240</t>
  </si>
  <si>
    <t>137 / 240</t>
  </si>
  <si>
    <t>172 / 230</t>
  </si>
  <si>
    <t>173.5 / 240</t>
  </si>
  <si>
    <t>174 / 240</t>
  </si>
  <si>
    <t>176.5 / 260</t>
  </si>
  <si>
    <t>159 / 230</t>
  </si>
  <si>
    <t>180 / 260</t>
  </si>
  <si>
    <t>153.5 / 260</t>
  </si>
  <si>
    <t>164 /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</si>
</sst>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rgb="FF000000"/>
      <name val="Verdana"/>
    </font>
    <font>
      <sz val="12"/>
      <color rgb="FF000000"/>
      <name val="Verdana"/>
      <family val="2"/>
    </font>
    <font>
      <u/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indexed="8"/>
      <name val="Corbel"/>
      <family val="2"/>
    </font>
    <font>
      <sz val="12"/>
      <name val="Verdana"/>
      <family val="2"/>
    </font>
    <font>
      <b/>
      <sz val="11"/>
      <name val="Corbel"/>
      <family val="2"/>
    </font>
    <font>
      <b/>
      <u/>
      <sz val="11"/>
      <name val="Corbel"/>
      <family val="2"/>
    </font>
    <font>
      <sz val="11"/>
      <color rgb="FF000000"/>
      <name val="Verdana"/>
      <family val="2"/>
    </font>
    <font>
      <sz val="11"/>
      <name val="Corbel"/>
      <family val="2"/>
    </font>
    <font>
      <sz val="11"/>
      <name val="Verdana"/>
      <family val="2"/>
    </font>
    <font>
      <b/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 wrapText="1" shrinkToFit="1"/>
      <protection locked="0"/>
    </xf>
    <xf numFmtId="0" fontId="6" fillId="0" borderId="2" xfId="0" applyFont="1" applyFill="1" applyBorder="1" applyAlignment="1" applyProtection="1">
      <alignment horizontal="left" wrapText="1" shrinkToFit="1"/>
      <protection locked="0"/>
    </xf>
    <xf numFmtId="0" fontId="6" fillId="0" borderId="2" xfId="0" applyFont="1" applyFill="1" applyBorder="1" applyAlignment="1" applyProtection="1">
      <alignment horizontal="center" shrinkToFit="1"/>
      <protection locked="0"/>
    </xf>
    <xf numFmtId="0" fontId="6" fillId="0" borderId="2" xfId="0" applyFont="1" applyFill="1" applyBorder="1" applyAlignment="1" applyProtection="1">
      <alignment horizontal="center" wrapText="1" shrinkToFit="1"/>
      <protection locked="0"/>
    </xf>
    <xf numFmtId="0" fontId="6" fillId="0" borderId="3" xfId="0" applyFont="1" applyFill="1" applyBorder="1" applyAlignment="1" applyProtection="1">
      <alignment horizontal="center" wrapText="1" shrinkToFit="1"/>
      <protection locked="0"/>
    </xf>
    <xf numFmtId="0" fontId="6" fillId="0" borderId="4" xfId="0" applyFont="1" applyFill="1" applyBorder="1" applyAlignment="1" applyProtection="1">
      <alignment horizontal="center" wrapText="1" shrinkToFit="1"/>
      <protection locked="0"/>
    </xf>
    <xf numFmtId="0" fontId="6" fillId="0" borderId="5" xfId="0" applyFont="1" applyFill="1" applyBorder="1" applyAlignment="1" applyProtection="1">
      <alignment horizontal="center"/>
    </xf>
    <xf numFmtId="20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/>
    </xf>
    <xf numFmtId="20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left"/>
    </xf>
    <xf numFmtId="0" fontId="9" fillId="0" borderId="27" xfId="0" applyFont="1" applyBorder="1" applyAlignment="1" applyProtection="1">
      <alignment horizontal="center" wrapText="1" shrinkToFit="1"/>
      <protection locked="0"/>
    </xf>
    <xf numFmtId="0" fontId="6" fillId="0" borderId="15" xfId="0" applyFont="1" applyBorder="1" applyAlignment="1" applyProtection="1">
      <alignment horizontal="center" vertical="center"/>
    </xf>
    <xf numFmtId="20" fontId="6" fillId="0" borderId="16" xfId="0" applyNumberFormat="1" applyFont="1" applyBorder="1" applyAlignment="1" applyProtection="1">
      <alignment horizontal="center" vertical="center" shrinkToFit="1"/>
      <protection locked="0"/>
    </xf>
    <xf numFmtId="0" fontId="9" fillId="2" borderId="28" xfId="0" applyFont="1" applyFill="1" applyBorder="1" applyAlignment="1" applyProtection="1">
      <alignment horizontal="center" wrapText="1" shrinkToFit="1"/>
      <protection locked="0"/>
    </xf>
    <xf numFmtId="0" fontId="6" fillId="0" borderId="21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wrapText="1" shrinkToFit="1"/>
      <protection locked="0"/>
    </xf>
    <xf numFmtId="0" fontId="9" fillId="0" borderId="14" xfId="0" applyFont="1" applyBorder="1" applyAlignment="1" applyProtection="1">
      <alignment horizontal="center" wrapText="1" shrinkToFit="1"/>
      <protection locked="0"/>
    </xf>
    <xf numFmtId="0" fontId="9" fillId="2" borderId="20" xfId="0" applyFont="1" applyFill="1" applyBorder="1" applyAlignment="1" applyProtection="1">
      <alignment horizontal="center" wrapText="1" shrinkToFit="1"/>
      <protection locked="0"/>
    </xf>
    <xf numFmtId="20" fontId="6" fillId="0" borderId="3" xfId="0" applyNumberFormat="1" applyFont="1" applyBorder="1" applyAlignment="1" applyProtection="1">
      <alignment horizontal="center" vertical="center" shrinkToFit="1"/>
      <protection locked="0"/>
    </xf>
    <xf numFmtId="20" fontId="6" fillId="0" borderId="22" xfId="0" applyNumberFormat="1" applyFont="1" applyBorder="1" applyAlignment="1" applyProtection="1">
      <alignment horizontal="center" vertical="center" shrinkToFit="1"/>
      <protection locked="0"/>
    </xf>
    <xf numFmtId="20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9" fillId="2" borderId="17" xfId="0" applyFont="1" applyFill="1" applyBorder="1" applyAlignment="1" applyProtection="1">
      <alignment shrinkToFit="1"/>
      <protection locked="0"/>
    </xf>
    <xf numFmtId="0" fontId="9" fillId="2" borderId="18" xfId="0" applyFont="1" applyFill="1" applyBorder="1" applyAlignment="1" applyProtection="1">
      <alignment horizontal="center" wrapText="1" shrinkToFit="1"/>
      <protection locked="0"/>
    </xf>
    <xf numFmtId="0" fontId="9" fillId="2" borderId="18" xfId="0" applyFont="1" applyFill="1" applyBorder="1" applyAlignment="1" applyProtection="1">
      <alignment shrinkToFit="1"/>
      <protection locked="0"/>
    </xf>
    <xf numFmtId="0" fontId="9" fillId="2" borderId="19" xfId="0" applyFont="1" applyFill="1" applyBorder="1" applyAlignment="1" applyProtection="1">
      <alignment horizontal="center" shrinkToFit="1"/>
      <protection locked="0"/>
    </xf>
    <xf numFmtId="0" fontId="9" fillId="0" borderId="6" xfId="0" applyFont="1" applyBorder="1" applyAlignment="1" applyProtection="1">
      <alignment shrinkToFit="1"/>
      <protection locked="0"/>
    </xf>
    <xf numFmtId="0" fontId="9" fillId="0" borderId="7" xfId="0" applyFont="1" applyBorder="1" applyAlignment="1" applyProtection="1">
      <alignment horizontal="center" wrapText="1" shrinkToFit="1"/>
      <protection locked="0"/>
    </xf>
    <xf numFmtId="0" fontId="9" fillId="0" borderId="7" xfId="0" applyFont="1" applyBorder="1" applyAlignment="1" applyProtection="1">
      <alignment shrinkToFit="1"/>
      <protection locked="0"/>
    </xf>
    <xf numFmtId="0" fontId="9" fillId="0" borderId="8" xfId="0" applyFont="1" applyBorder="1" applyAlignment="1" applyProtection="1">
      <alignment horizontal="center" shrinkToFit="1"/>
      <protection locked="0"/>
    </xf>
    <xf numFmtId="0" fontId="9" fillId="0" borderId="11" xfId="0" applyFont="1" applyBorder="1" applyAlignment="1" applyProtection="1">
      <alignment shrinkToFit="1"/>
      <protection locked="0"/>
    </xf>
    <xf numFmtId="0" fontId="9" fillId="0" borderId="12" xfId="0" applyFont="1" applyBorder="1" applyAlignment="1" applyProtection="1">
      <alignment horizontal="center" wrapText="1" shrinkToFit="1"/>
      <protection locked="0"/>
    </xf>
    <xf numFmtId="0" fontId="9" fillId="0" borderId="12" xfId="0" applyFont="1" applyBorder="1" applyAlignment="1" applyProtection="1">
      <alignment shrinkToFit="1"/>
      <protection locked="0"/>
    </xf>
    <xf numFmtId="0" fontId="9" fillId="0" borderId="13" xfId="0" applyFont="1" applyBorder="1" applyAlignment="1" applyProtection="1">
      <alignment horizontal="center" shrinkToFit="1"/>
      <protection locked="0"/>
    </xf>
    <xf numFmtId="20" fontId="6" fillId="0" borderId="24" xfId="0" applyNumberFormat="1" applyFont="1" applyBorder="1" applyAlignment="1" applyProtection="1">
      <alignment horizontal="left" shrinkToFit="1"/>
      <protection locked="0"/>
    </xf>
    <xf numFmtId="20" fontId="6" fillId="0" borderId="25" xfId="0" applyNumberFormat="1" applyFont="1" applyBorder="1" applyAlignment="1" applyProtection="1">
      <alignment horizontal="left" shrinkToFit="1"/>
      <protection locked="0"/>
    </xf>
    <xf numFmtId="20" fontId="6" fillId="0" borderId="25" xfId="0" applyNumberFormat="1" applyFont="1" applyBorder="1" applyAlignment="1" applyProtection="1">
      <alignment horizontal="left" wrapText="1" shrinkToFit="1"/>
      <protection locked="0"/>
    </xf>
    <xf numFmtId="20" fontId="6" fillId="0" borderId="26" xfId="0" applyNumberFormat="1" applyFont="1" applyBorder="1" applyAlignment="1" applyProtection="1">
      <alignment horizontal="left" shrinkToFit="1"/>
    </xf>
    <xf numFmtId="0" fontId="8" fillId="0" borderId="0" xfId="0" applyFont="1" applyProtection="1"/>
    <xf numFmtId="0" fontId="10" fillId="0" borderId="12" xfId="0" applyFont="1" applyBorder="1"/>
    <xf numFmtId="0" fontId="10" fillId="0" borderId="12" xfId="0" applyFont="1" applyBorder="1" applyAlignment="1">
      <alignment horizontal="left"/>
    </xf>
    <xf numFmtId="0" fontId="10" fillId="0" borderId="6" xfId="0" applyFont="1" applyBorder="1"/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10" fillId="0" borderId="32" xfId="0" applyFont="1" applyBorder="1" applyAlignment="1">
      <alignment horizontal="left"/>
    </xf>
    <xf numFmtId="0" fontId="10" fillId="0" borderId="11" xfId="0" applyFont="1" applyBorder="1"/>
    <xf numFmtId="0" fontId="10" fillId="0" borderId="17" xfId="0" applyFont="1" applyBorder="1"/>
    <xf numFmtId="0" fontId="10" fillId="0" borderId="18" xfId="0" applyFont="1" applyBorder="1" applyAlignment="1">
      <alignment horizontal="left"/>
    </xf>
    <xf numFmtId="0" fontId="10" fillId="0" borderId="18" xfId="0" applyFont="1" applyBorder="1"/>
    <xf numFmtId="0" fontId="9" fillId="0" borderId="35" xfId="0" applyFont="1" applyBorder="1" applyAlignment="1" applyProtection="1">
      <alignment horizontal="center" wrapText="1" shrinkToFit="1"/>
      <protection locked="0"/>
    </xf>
    <xf numFmtId="0" fontId="9" fillId="0" borderId="36" xfId="0" applyFont="1" applyBorder="1" applyAlignment="1" applyProtection="1">
      <alignment shrinkToFit="1"/>
      <protection locked="0"/>
    </xf>
    <xf numFmtId="0" fontId="9" fillId="0" borderId="37" xfId="0" applyFont="1" applyBorder="1" applyAlignment="1" applyProtection="1">
      <alignment horizontal="center" wrapText="1" shrinkToFit="1"/>
      <protection locked="0"/>
    </xf>
    <xf numFmtId="0" fontId="9" fillId="0" borderId="37" xfId="0" applyFont="1" applyBorder="1" applyAlignment="1" applyProtection="1">
      <alignment shrinkToFit="1"/>
      <protection locked="0"/>
    </xf>
    <xf numFmtId="0" fontId="9" fillId="0" borderId="38" xfId="0" applyFont="1" applyBorder="1" applyAlignment="1" applyProtection="1">
      <alignment horizontal="center" shrinkToFit="1"/>
      <protection locked="0"/>
    </xf>
    <xf numFmtId="0" fontId="8" fillId="0" borderId="12" xfId="0" applyFont="1" applyBorder="1" applyProtection="1"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9" fillId="2" borderId="18" xfId="0" applyFont="1" applyFill="1" applyBorder="1" applyAlignment="1" applyProtection="1">
      <alignment horizontal="center" shrinkToFit="1"/>
      <protection locked="0"/>
    </xf>
    <xf numFmtId="20" fontId="6" fillId="0" borderId="10" xfId="0" applyNumberFormat="1" applyFont="1" applyBorder="1" applyAlignment="1" applyProtection="1">
      <alignment horizontal="center" vertical="center" shrinkToFit="1"/>
      <protection locked="0"/>
    </xf>
    <xf numFmtId="20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 applyProtection="1">
      <alignment horizontal="center" wrapText="1" shrinkToFit="1"/>
      <protection locked="0"/>
    </xf>
    <xf numFmtId="0" fontId="6" fillId="0" borderId="15" xfId="0" applyFont="1" applyBorder="1" applyAlignment="1" applyProtection="1">
      <alignment horizontal="center" vertical="center"/>
    </xf>
    <xf numFmtId="20" fontId="6" fillId="0" borderId="1" xfId="0" applyNumberFormat="1" applyFont="1" applyBorder="1" applyAlignment="1" applyProtection="1">
      <alignment horizontal="center" vertical="center" shrinkToFit="1"/>
      <protection locked="0"/>
    </xf>
    <xf numFmtId="2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/>
    </xf>
    <xf numFmtId="20" fontId="6" fillId="0" borderId="16" xfId="0" applyNumberFormat="1" applyFont="1" applyBorder="1" applyAlignment="1" applyProtection="1">
      <alignment horizontal="center" vertical="center" shrinkToFit="1"/>
      <protection locked="0"/>
    </xf>
    <xf numFmtId="20" fontId="6" fillId="0" borderId="23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20" fontId="1" fillId="0" borderId="12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12" xfId="0" applyFont="1" applyBorder="1"/>
    <xf numFmtId="20" fontId="1" fillId="0" borderId="0" xfId="0" applyNumberFormat="1" applyFont="1"/>
    <xf numFmtId="0" fontId="6" fillId="0" borderId="29" xfId="0" applyFont="1" applyFill="1" applyBorder="1" applyAlignment="1" applyProtection="1">
      <alignment horizontal="center" wrapText="1" shrinkToFit="1"/>
      <protection locked="0"/>
    </xf>
    <xf numFmtId="0" fontId="10" fillId="0" borderId="39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8" fillId="0" borderId="41" xfId="0" applyFont="1" applyBorder="1" applyProtection="1">
      <protection locked="0"/>
    </xf>
    <xf numFmtId="0" fontId="9" fillId="2" borderId="41" xfId="0" applyFont="1" applyFill="1" applyBorder="1" applyAlignment="1" applyProtection="1">
      <alignment horizontal="center" shrinkToFit="1"/>
      <protection locked="0"/>
    </xf>
    <xf numFmtId="0" fontId="9" fillId="0" borderId="42" xfId="0" applyFont="1" applyBorder="1" applyAlignment="1" applyProtection="1">
      <alignment horizontal="center" shrinkToFit="1"/>
      <protection locked="0"/>
    </xf>
    <xf numFmtId="0" fontId="9" fillId="0" borderId="40" xfId="0" applyFont="1" applyBorder="1" applyAlignment="1" applyProtection="1">
      <alignment horizontal="center" shrinkToFit="1"/>
      <protection locked="0"/>
    </xf>
    <xf numFmtId="0" fontId="9" fillId="0" borderId="39" xfId="0" applyFont="1" applyBorder="1" applyAlignment="1" applyProtection="1">
      <alignment horizontal="center" shrinkToFit="1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wrapText="1" shrinkToFit="1"/>
      <protection locked="0"/>
    </xf>
    <xf numFmtId="0" fontId="9" fillId="2" borderId="34" xfId="0" applyFont="1" applyFill="1" applyBorder="1" applyAlignment="1" applyProtection="1">
      <alignment horizontal="center" wrapText="1" shrinkToFit="1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wrapText="1" shrinkToFit="1"/>
      <protection locked="0"/>
    </xf>
    <xf numFmtId="0" fontId="10" fillId="0" borderId="43" xfId="0" applyFont="1" applyBorder="1"/>
    <xf numFmtId="0" fontId="10" fillId="0" borderId="44" xfId="0" applyFont="1" applyBorder="1" applyAlignment="1">
      <alignment horizontal="left"/>
    </xf>
    <xf numFmtId="0" fontId="10" fillId="0" borderId="44" xfId="0" applyFont="1" applyBorder="1"/>
    <xf numFmtId="0" fontId="8" fillId="0" borderId="44" xfId="0" applyFont="1" applyBorder="1" applyProtection="1">
      <protection locked="0"/>
    </xf>
    <xf numFmtId="0" fontId="9" fillId="2" borderId="45" xfId="0" applyFont="1" applyFill="1" applyBorder="1" applyAlignment="1" applyProtection="1">
      <alignment horizontal="center" wrapText="1" shrinkToFit="1"/>
      <protection locked="0"/>
    </xf>
    <xf numFmtId="0" fontId="8" fillId="0" borderId="3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8" zoomScale="90" zoomScaleNormal="90" workbookViewId="0">
      <selection activeCell="R15" sqref="R15"/>
    </sheetView>
  </sheetViews>
  <sheetFormatPr defaultRowHeight="15" x14ac:dyDescent="0.2"/>
  <cols>
    <col min="1" max="2" width="9.140625" style="1"/>
    <col min="3" max="3" width="9.140625" style="2"/>
    <col min="4" max="4" width="23.42578125" style="1" bestFit="1" customWidth="1"/>
    <col min="5" max="5" width="16.85546875" style="1" customWidth="1"/>
    <col min="6" max="6" width="21" style="1" bestFit="1" customWidth="1"/>
    <col min="7" max="7" width="11.42578125" style="1" customWidth="1"/>
    <col min="8" max="8" width="8.42578125" style="1" customWidth="1"/>
    <col min="9" max="16384" width="9.140625" style="1"/>
  </cols>
  <sheetData>
    <row r="1" spans="1:11" x14ac:dyDescent="0.2">
      <c r="A1" s="3" t="s">
        <v>117</v>
      </c>
    </row>
    <row r="3" spans="1:11" x14ac:dyDescent="0.2">
      <c r="A3" s="1" t="s">
        <v>1</v>
      </c>
      <c r="B3" s="2"/>
      <c r="C3" s="2" t="s">
        <v>0</v>
      </c>
      <c r="D3" s="1" t="s">
        <v>2</v>
      </c>
      <c r="E3" s="92" t="s">
        <v>0</v>
      </c>
      <c r="F3" s="1" t="s">
        <v>0</v>
      </c>
      <c r="G3" s="1" t="s">
        <v>0</v>
      </c>
    </row>
    <row r="4" spans="1:11" x14ac:dyDescent="0.2">
      <c r="A4" s="2" t="s">
        <v>3</v>
      </c>
      <c r="B4" s="2"/>
      <c r="C4" s="2" t="s">
        <v>155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153</v>
      </c>
      <c r="J4" s="2" t="s">
        <v>9</v>
      </c>
      <c r="K4" s="2" t="s">
        <v>154</v>
      </c>
    </row>
    <row r="5" spans="1:1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x14ac:dyDescent="0.2">
      <c r="A6" s="88">
        <v>0.4777777777777778</v>
      </c>
      <c r="B6" s="89" t="s">
        <v>111</v>
      </c>
      <c r="C6" s="89">
        <v>23</v>
      </c>
      <c r="D6" s="90" t="s">
        <v>10</v>
      </c>
      <c r="E6" s="91" t="s">
        <v>0</v>
      </c>
      <c r="F6" s="90" t="s">
        <v>11</v>
      </c>
      <c r="G6" s="90" t="s">
        <v>12</v>
      </c>
      <c r="H6" s="89">
        <v>157.5</v>
      </c>
      <c r="I6" s="89">
        <v>68</v>
      </c>
      <c r="J6" s="89">
        <v>68.47</v>
      </c>
      <c r="K6" s="89" t="s">
        <v>156</v>
      </c>
    </row>
    <row r="7" spans="1:11" x14ac:dyDescent="0.2">
      <c r="A7" s="88">
        <v>0.49236111111111108</v>
      </c>
      <c r="B7" s="89" t="s">
        <v>111</v>
      </c>
      <c r="C7" s="89">
        <v>32</v>
      </c>
      <c r="D7" s="90" t="s">
        <v>120</v>
      </c>
      <c r="E7" s="90"/>
      <c r="F7" s="90" t="s">
        <v>121</v>
      </c>
      <c r="G7" s="90" t="s">
        <v>152</v>
      </c>
      <c r="H7" s="89">
        <v>151.5</v>
      </c>
      <c r="I7" s="89">
        <v>66</v>
      </c>
      <c r="J7" s="89">
        <v>65.86</v>
      </c>
      <c r="K7" s="89" t="s">
        <v>157</v>
      </c>
    </row>
    <row r="8" spans="1:11" x14ac:dyDescent="0.2">
      <c r="A8" s="1" t="s">
        <v>0</v>
      </c>
      <c r="B8" s="2"/>
      <c r="E8" s="92"/>
    </row>
    <row r="9" spans="1:11" x14ac:dyDescent="0.2">
      <c r="A9" s="1" t="s">
        <v>13</v>
      </c>
      <c r="B9" s="2"/>
      <c r="C9" s="2" t="s">
        <v>0</v>
      </c>
      <c r="D9" s="1" t="s">
        <v>14</v>
      </c>
      <c r="E9" s="92" t="s">
        <v>0</v>
      </c>
      <c r="F9" s="1" t="s">
        <v>0</v>
      </c>
      <c r="G9" s="1" t="s">
        <v>0</v>
      </c>
    </row>
    <row r="10" spans="1:11" x14ac:dyDescent="0.2">
      <c r="A10" s="2" t="s">
        <v>3</v>
      </c>
      <c r="B10" s="2"/>
      <c r="C10" s="2" t="s">
        <v>155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153</v>
      </c>
      <c r="J10" s="2" t="s">
        <v>9</v>
      </c>
      <c r="K10" s="2" t="s">
        <v>154</v>
      </c>
    </row>
    <row r="11" spans="1:11" x14ac:dyDescent="0.2">
      <c r="A11" s="2"/>
      <c r="B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88">
        <v>0.52152777777777781</v>
      </c>
      <c r="B12" s="89" t="s">
        <v>112</v>
      </c>
      <c r="C12" s="89">
        <v>32</v>
      </c>
      <c r="D12" s="90" t="s">
        <v>120</v>
      </c>
      <c r="E12" s="90"/>
      <c r="F12" s="90" t="s">
        <v>121</v>
      </c>
      <c r="G12" s="90" t="s">
        <v>152</v>
      </c>
      <c r="H12" s="89">
        <v>156</v>
      </c>
      <c r="I12" s="89">
        <v>66</v>
      </c>
      <c r="J12" s="89">
        <v>67.819999999999993</v>
      </c>
      <c r="K12" s="89" t="s">
        <v>132</v>
      </c>
    </row>
    <row r="13" spans="1:11" x14ac:dyDescent="0.2">
      <c r="A13" s="88">
        <v>0.4826388888888889</v>
      </c>
      <c r="B13" s="89" t="s">
        <v>112</v>
      </c>
      <c r="C13" s="89">
        <v>1</v>
      </c>
      <c r="D13" s="90" t="s">
        <v>15</v>
      </c>
      <c r="E13" s="91" t="s">
        <v>0</v>
      </c>
      <c r="F13" s="90" t="s">
        <v>16</v>
      </c>
      <c r="G13" s="90" t="s">
        <v>152</v>
      </c>
      <c r="H13" s="89">
        <v>154</v>
      </c>
      <c r="I13" s="89">
        <v>66</v>
      </c>
      <c r="J13" s="89">
        <v>66.95</v>
      </c>
      <c r="K13" s="89" t="s">
        <v>133</v>
      </c>
    </row>
    <row r="15" spans="1:11" x14ac:dyDescent="0.2">
      <c r="A15" s="1" t="s">
        <v>26</v>
      </c>
      <c r="B15" s="2"/>
      <c r="C15" s="2" t="s">
        <v>0</v>
      </c>
      <c r="D15" s="1" t="s">
        <v>27</v>
      </c>
      <c r="E15" s="92" t="s">
        <v>0</v>
      </c>
      <c r="F15" s="1" t="s">
        <v>0</v>
      </c>
      <c r="G15" s="1" t="s">
        <v>0</v>
      </c>
    </row>
    <row r="16" spans="1:11" x14ac:dyDescent="0.2">
      <c r="A16" s="2" t="s">
        <v>3</v>
      </c>
      <c r="B16" s="2"/>
      <c r="C16" s="2" t="s">
        <v>155</v>
      </c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  <c r="I16" s="2" t="s">
        <v>153</v>
      </c>
      <c r="J16" s="2" t="s">
        <v>9</v>
      </c>
      <c r="K16" s="2" t="s">
        <v>154</v>
      </c>
    </row>
    <row r="17" spans="1:11" x14ac:dyDescent="0.2">
      <c r="A17" s="2"/>
      <c r="B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88">
        <v>0.51666666666666672</v>
      </c>
      <c r="B18" s="89" t="s">
        <v>113</v>
      </c>
      <c r="C18" s="89">
        <v>27</v>
      </c>
      <c r="D18" s="90" t="s">
        <v>151</v>
      </c>
      <c r="E18" s="91"/>
      <c r="F18" s="93" t="s">
        <v>105</v>
      </c>
      <c r="G18" s="90" t="s">
        <v>12</v>
      </c>
      <c r="H18" s="89">
        <v>143</v>
      </c>
      <c r="I18" s="89">
        <v>53</v>
      </c>
      <c r="J18" s="89">
        <v>66.36</v>
      </c>
      <c r="K18" s="89" t="s">
        <v>156</v>
      </c>
    </row>
    <row r="19" spans="1:11" x14ac:dyDescent="0.2">
      <c r="A19" s="88">
        <v>0.49722222222222223</v>
      </c>
      <c r="B19" s="89" t="s">
        <v>113</v>
      </c>
      <c r="C19" s="89">
        <v>33</v>
      </c>
      <c r="D19" s="90" t="s">
        <v>122</v>
      </c>
      <c r="E19" s="90"/>
      <c r="F19" s="90" t="s">
        <v>123</v>
      </c>
      <c r="G19" s="90" t="s">
        <v>12</v>
      </c>
      <c r="H19" s="89">
        <v>140.5</v>
      </c>
      <c r="I19" s="89">
        <v>52</v>
      </c>
      <c r="J19" s="89">
        <v>63.86</v>
      </c>
      <c r="K19" s="89" t="s">
        <v>159</v>
      </c>
    </row>
    <row r="21" spans="1:11" x14ac:dyDescent="0.2">
      <c r="A21" s="88">
        <v>0.48749999999999999</v>
      </c>
      <c r="B21" s="89" t="s">
        <v>113</v>
      </c>
      <c r="C21" s="89">
        <v>24</v>
      </c>
      <c r="D21" s="90" t="s">
        <v>28</v>
      </c>
      <c r="E21" s="91" t="s">
        <v>0</v>
      </c>
      <c r="F21" s="90" t="s">
        <v>29</v>
      </c>
      <c r="G21" s="90" t="s">
        <v>152</v>
      </c>
      <c r="H21" s="89" t="s">
        <v>158</v>
      </c>
      <c r="I21" s="89" t="s">
        <v>158</v>
      </c>
      <c r="J21" s="89" t="s">
        <v>158</v>
      </c>
      <c r="K21" s="89" t="s">
        <v>158</v>
      </c>
    </row>
    <row r="22" spans="1:11" x14ac:dyDescent="0.2">
      <c r="A22" s="94"/>
      <c r="B22" s="2"/>
    </row>
    <row r="23" spans="1:11" x14ac:dyDescent="0.2">
      <c r="A23" s="1" t="s">
        <v>30</v>
      </c>
      <c r="B23" s="2"/>
      <c r="C23" s="2" t="s">
        <v>0</v>
      </c>
      <c r="D23" s="1" t="s">
        <v>31</v>
      </c>
      <c r="E23" s="92" t="s">
        <v>0</v>
      </c>
      <c r="F23" s="1" t="s">
        <v>0</v>
      </c>
      <c r="G23" s="1" t="s">
        <v>0</v>
      </c>
    </row>
    <row r="24" spans="1:11" x14ac:dyDescent="0.2">
      <c r="A24" s="2" t="s">
        <v>3</v>
      </c>
      <c r="B24" s="2"/>
      <c r="C24" s="2" t="s">
        <v>155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153</v>
      </c>
      <c r="J24" s="2" t="s">
        <v>9</v>
      </c>
      <c r="K24" s="2" t="s">
        <v>154</v>
      </c>
    </row>
    <row r="26" spans="1:11" x14ac:dyDescent="0.2">
      <c r="A26" s="88">
        <v>0.50694444444444442</v>
      </c>
      <c r="B26" s="89" t="s">
        <v>114</v>
      </c>
      <c r="C26" s="89">
        <v>29</v>
      </c>
      <c r="D26" s="90" t="s">
        <v>108</v>
      </c>
      <c r="E26" s="91"/>
      <c r="F26" s="90" t="s">
        <v>109</v>
      </c>
      <c r="G26" s="90" t="s">
        <v>152</v>
      </c>
      <c r="H26" s="89">
        <v>149</v>
      </c>
      <c r="I26" s="89">
        <v>60</v>
      </c>
      <c r="J26" s="89">
        <v>74.5</v>
      </c>
      <c r="K26" s="89" t="s">
        <v>132</v>
      </c>
    </row>
    <row r="27" spans="1:11" x14ac:dyDescent="0.2">
      <c r="A27" s="88">
        <v>0.50208333333333333</v>
      </c>
      <c r="B27" s="89" t="s">
        <v>114</v>
      </c>
      <c r="C27" s="89">
        <v>28</v>
      </c>
      <c r="D27" s="90" t="s">
        <v>106</v>
      </c>
      <c r="E27" s="91"/>
      <c r="F27" s="90" t="s">
        <v>107</v>
      </c>
      <c r="G27" s="90" t="s">
        <v>152</v>
      </c>
      <c r="H27" s="89">
        <v>141</v>
      </c>
      <c r="I27" s="89">
        <v>56</v>
      </c>
      <c r="J27" s="89">
        <v>70.5</v>
      </c>
      <c r="K27" s="89" t="s">
        <v>133</v>
      </c>
    </row>
    <row r="28" spans="1:11" x14ac:dyDescent="0.2">
      <c r="A28" s="88">
        <v>0.54652777777777783</v>
      </c>
      <c r="B28" s="89" t="s">
        <v>114</v>
      </c>
      <c r="C28" s="89">
        <v>4</v>
      </c>
      <c r="D28" s="90" t="s">
        <v>32</v>
      </c>
      <c r="E28" s="91" t="s">
        <v>33</v>
      </c>
      <c r="F28" s="90" t="s">
        <v>34</v>
      </c>
      <c r="G28" s="90" t="s">
        <v>152</v>
      </c>
      <c r="H28" s="89">
        <v>139.5</v>
      </c>
      <c r="I28" s="89">
        <v>57</v>
      </c>
      <c r="J28" s="89">
        <v>69.75</v>
      </c>
      <c r="K28" s="89" t="s">
        <v>134</v>
      </c>
    </row>
    <row r="29" spans="1:11" x14ac:dyDescent="0.2">
      <c r="A29" s="88">
        <v>0.54166666666666663</v>
      </c>
      <c r="B29" s="89" t="s">
        <v>114</v>
      </c>
      <c r="C29" s="89">
        <v>30</v>
      </c>
      <c r="D29" s="90" t="s">
        <v>21</v>
      </c>
      <c r="E29" s="91" t="s">
        <v>22</v>
      </c>
      <c r="F29" s="90" t="s">
        <v>23</v>
      </c>
      <c r="G29" s="90" t="s">
        <v>152</v>
      </c>
      <c r="H29" s="89">
        <v>126</v>
      </c>
      <c r="I29" s="89">
        <v>54</v>
      </c>
      <c r="J29" s="89">
        <v>63.25</v>
      </c>
      <c r="K29" s="89" t="s">
        <v>160</v>
      </c>
    </row>
    <row r="31" spans="1:11" x14ac:dyDescent="0.2">
      <c r="A31" s="94"/>
      <c r="B31" s="2"/>
      <c r="E31" s="92"/>
    </row>
    <row r="32" spans="1:11" x14ac:dyDescent="0.2">
      <c r="B32" s="2"/>
      <c r="C32" s="1"/>
    </row>
    <row r="33" spans="1:11" x14ac:dyDescent="0.2">
      <c r="A33" s="1" t="s">
        <v>49</v>
      </c>
      <c r="B33" s="2"/>
      <c r="C33" s="2" t="s">
        <v>0</v>
      </c>
      <c r="D33" s="1" t="s">
        <v>50</v>
      </c>
      <c r="E33" s="92" t="s">
        <v>0</v>
      </c>
      <c r="F33" s="1" t="s">
        <v>0</v>
      </c>
      <c r="G33" s="1" t="s">
        <v>0</v>
      </c>
    </row>
    <row r="34" spans="1:11" x14ac:dyDescent="0.2">
      <c r="A34" s="2" t="s">
        <v>3</v>
      </c>
      <c r="B34" s="2"/>
      <c r="C34" s="2" t="s">
        <v>155</v>
      </c>
      <c r="D34" s="2" t="s">
        <v>4</v>
      </c>
      <c r="E34" s="2" t="s">
        <v>5</v>
      </c>
      <c r="F34" s="2" t="s">
        <v>6</v>
      </c>
      <c r="G34" s="2" t="s">
        <v>7</v>
      </c>
      <c r="H34" s="2" t="s">
        <v>8</v>
      </c>
      <c r="I34" s="2" t="s">
        <v>153</v>
      </c>
      <c r="J34" s="2" t="s">
        <v>9</v>
      </c>
      <c r="K34" s="2" t="s">
        <v>154</v>
      </c>
    </row>
    <row r="35" spans="1:11" x14ac:dyDescent="0.2">
      <c r="A35" s="2"/>
      <c r="B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88">
        <v>0.51180555555555551</v>
      </c>
      <c r="B36" s="89" t="s">
        <v>115</v>
      </c>
      <c r="C36" s="89">
        <v>9</v>
      </c>
      <c r="D36" s="90" t="s">
        <v>51</v>
      </c>
      <c r="E36" s="91" t="s">
        <v>0</v>
      </c>
      <c r="F36" s="90" t="s">
        <v>52</v>
      </c>
      <c r="G36" s="90" t="s">
        <v>152</v>
      </c>
      <c r="H36" s="89">
        <v>170</v>
      </c>
      <c r="I36" s="89">
        <v>60</v>
      </c>
      <c r="J36" s="89">
        <v>65.38</v>
      </c>
      <c r="K36" s="89" t="s">
        <v>132</v>
      </c>
    </row>
    <row r="37" spans="1:11" x14ac:dyDescent="0.2">
      <c r="A37" s="88">
        <v>0.51666666666666672</v>
      </c>
      <c r="B37" s="89" t="s">
        <v>115</v>
      </c>
      <c r="C37" s="89">
        <v>22</v>
      </c>
      <c r="D37" s="90" t="s">
        <v>96</v>
      </c>
      <c r="E37" s="91"/>
      <c r="F37" s="90" t="s">
        <v>97</v>
      </c>
      <c r="G37" s="90" t="s">
        <v>152</v>
      </c>
      <c r="H37" s="89" t="s">
        <v>158</v>
      </c>
      <c r="I37" s="89" t="s">
        <v>158</v>
      </c>
      <c r="J37" s="89" t="s">
        <v>158</v>
      </c>
      <c r="K37" s="89" t="s">
        <v>158</v>
      </c>
    </row>
    <row r="38" spans="1:11" x14ac:dyDescent="0.2">
      <c r="A38" s="1" t="s">
        <v>0</v>
      </c>
      <c r="B38" s="2"/>
      <c r="E38" s="92"/>
    </row>
    <row r="39" spans="1:11" x14ac:dyDescent="0.2">
      <c r="A39" s="1" t="s">
        <v>53</v>
      </c>
      <c r="B39" s="2"/>
      <c r="C39" s="2" t="s">
        <v>0</v>
      </c>
      <c r="D39" s="1" t="s">
        <v>54</v>
      </c>
      <c r="E39" s="92" t="s">
        <v>0</v>
      </c>
      <c r="F39" s="1" t="s">
        <v>0</v>
      </c>
      <c r="G39" s="1" t="s">
        <v>0</v>
      </c>
    </row>
    <row r="40" spans="1:11" x14ac:dyDescent="0.2">
      <c r="A40" s="2" t="s">
        <v>3</v>
      </c>
      <c r="B40" s="2"/>
      <c r="C40" s="2" t="s">
        <v>155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  <c r="I40" s="2" t="s">
        <v>153</v>
      </c>
      <c r="J40" s="2" t="s">
        <v>9</v>
      </c>
      <c r="K40" s="2" t="s">
        <v>154</v>
      </c>
    </row>
    <row r="41" spans="1:11" x14ac:dyDescent="0.2">
      <c r="A41" s="2"/>
      <c r="B41" s="2"/>
      <c r="D41" s="2"/>
      <c r="E41" s="2"/>
      <c r="F41" s="2"/>
      <c r="G41" s="2"/>
      <c r="H41" s="2"/>
      <c r="I41" s="2"/>
      <c r="J41" s="2"/>
      <c r="K41" s="2"/>
    </row>
    <row r="42" spans="1:11" x14ac:dyDescent="0.2">
      <c r="A42" s="88">
        <v>0.53125</v>
      </c>
      <c r="B42" s="89" t="s">
        <v>116</v>
      </c>
      <c r="C42" s="89">
        <v>9</v>
      </c>
      <c r="D42" s="90" t="s">
        <v>51</v>
      </c>
      <c r="E42" s="91" t="s">
        <v>0</v>
      </c>
      <c r="F42" s="90" t="s">
        <v>52</v>
      </c>
      <c r="G42" s="90" t="s">
        <v>152</v>
      </c>
      <c r="H42" s="89">
        <v>185</v>
      </c>
      <c r="I42" s="89">
        <v>52</v>
      </c>
      <c r="J42" s="89">
        <v>66.069999999999993</v>
      </c>
      <c r="K42" s="89" t="s">
        <v>132</v>
      </c>
    </row>
    <row r="43" spans="1:11" x14ac:dyDescent="0.2">
      <c r="A43" s="88">
        <v>0.53611111111111109</v>
      </c>
      <c r="B43" s="89" t="s">
        <v>116</v>
      </c>
      <c r="C43" s="89">
        <v>22</v>
      </c>
      <c r="D43" s="90" t="s">
        <v>96</v>
      </c>
      <c r="E43" s="91"/>
      <c r="F43" s="90" t="s">
        <v>97</v>
      </c>
      <c r="G43" s="90" t="s">
        <v>152</v>
      </c>
      <c r="H43" s="89" t="s">
        <v>158</v>
      </c>
      <c r="I43" s="89" t="s">
        <v>158</v>
      </c>
      <c r="J43" s="89" t="s">
        <v>158</v>
      </c>
      <c r="K43" s="89" t="s">
        <v>158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zoomScaleNormal="100" workbookViewId="0">
      <selection activeCell="I6" sqref="I6"/>
    </sheetView>
  </sheetViews>
  <sheetFormatPr defaultRowHeight="14.25" x14ac:dyDescent="0.2"/>
  <cols>
    <col min="1" max="1" width="7.5703125" style="11" customWidth="1"/>
    <col min="2" max="2" width="23.7109375" style="11" customWidth="1"/>
    <col min="3" max="3" width="31" style="11" customWidth="1"/>
    <col min="4" max="4" width="11.28515625" style="11" bestFit="1" customWidth="1"/>
    <col min="5" max="5" width="27.42578125" style="11" customWidth="1"/>
    <col min="6" max="7" width="16.5703125" style="11" customWidth="1"/>
    <col min="8" max="8" width="10.140625" style="11" customWidth="1"/>
    <col min="9" max="9" width="13.28515625" style="57" customWidth="1"/>
    <col min="10" max="16384" width="9.140625" style="11"/>
  </cols>
  <sheetData>
    <row r="1" spans="1:9" ht="15" x14ac:dyDescent="0.25">
      <c r="A1" s="7"/>
      <c r="B1" s="7"/>
      <c r="C1" s="4"/>
      <c r="D1" s="5"/>
      <c r="E1" s="4"/>
      <c r="F1" s="8"/>
      <c r="G1" s="8"/>
      <c r="H1" s="9"/>
      <c r="I1" s="10"/>
    </row>
    <row r="2" spans="1:9" ht="15" x14ac:dyDescent="0.25">
      <c r="A2" s="12" t="s">
        <v>124</v>
      </c>
      <c r="B2" s="12" t="s">
        <v>147</v>
      </c>
      <c r="C2" s="12"/>
      <c r="D2" s="13"/>
      <c r="E2" s="7" t="s">
        <v>148</v>
      </c>
      <c r="F2" s="12"/>
      <c r="G2" s="12"/>
      <c r="H2" s="13"/>
      <c r="I2" s="14"/>
    </row>
    <row r="3" spans="1:9" ht="15" x14ac:dyDescent="0.25">
      <c r="A3" s="12" t="s">
        <v>125</v>
      </c>
      <c r="B3" s="12"/>
      <c r="C3" s="12"/>
      <c r="D3" s="13"/>
      <c r="E3" s="6" t="s">
        <v>125</v>
      </c>
      <c r="F3" s="12" t="s">
        <v>149</v>
      </c>
      <c r="G3" s="12"/>
      <c r="H3" s="13"/>
      <c r="I3" s="14"/>
    </row>
    <row r="4" spans="1:9" ht="15" x14ac:dyDescent="0.25">
      <c r="A4" s="15"/>
      <c r="B4" s="15"/>
      <c r="C4" s="12"/>
      <c r="D4" s="13"/>
      <c r="E4" s="12"/>
      <c r="F4" s="12"/>
      <c r="G4" s="12"/>
      <c r="H4" s="13"/>
      <c r="I4" s="14"/>
    </row>
    <row r="5" spans="1:9" ht="15.75" thickBot="1" x14ac:dyDescent="0.3">
      <c r="A5" s="16" t="s">
        <v>146</v>
      </c>
      <c r="B5" s="16"/>
      <c r="C5" s="16"/>
      <c r="D5" s="17"/>
      <c r="E5" s="16"/>
      <c r="F5" s="16"/>
      <c r="G5" s="16"/>
      <c r="H5" s="17"/>
      <c r="I5" s="18"/>
    </row>
    <row r="6" spans="1:9" ht="45.75" thickBot="1" x14ac:dyDescent="0.3">
      <c r="A6" s="19" t="s">
        <v>126</v>
      </c>
      <c r="B6" s="20" t="s">
        <v>127</v>
      </c>
      <c r="C6" s="21" t="s">
        <v>4</v>
      </c>
      <c r="D6" s="22" t="s">
        <v>128</v>
      </c>
      <c r="E6" s="21" t="s">
        <v>6</v>
      </c>
      <c r="F6" s="23" t="s">
        <v>129</v>
      </c>
      <c r="G6" s="24" t="s">
        <v>8</v>
      </c>
      <c r="H6" s="24" t="s">
        <v>130</v>
      </c>
      <c r="I6" s="25" t="s">
        <v>131</v>
      </c>
    </row>
    <row r="7" spans="1:9" x14ac:dyDescent="0.2">
      <c r="A7" s="26"/>
      <c r="B7" s="38" t="s">
        <v>103</v>
      </c>
      <c r="C7" s="60" t="s">
        <v>104</v>
      </c>
      <c r="D7" s="61">
        <v>1510338</v>
      </c>
      <c r="E7" s="62" t="s">
        <v>105</v>
      </c>
      <c r="F7" s="61" t="s">
        <v>58</v>
      </c>
      <c r="G7" s="61" t="s">
        <v>162</v>
      </c>
      <c r="H7" s="63">
        <v>69.37</v>
      </c>
      <c r="I7" s="104">
        <f>H7+H8+H9</f>
        <v>215.01</v>
      </c>
    </row>
    <row r="8" spans="1:9" ht="15" x14ac:dyDescent="0.25">
      <c r="A8" s="28"/>
      <c r="B8" s="39"/>
      <c r="C8" s="64" t="s">
        <v>10</v>
      </c>
      <c r="D8" s="59" t="s">
        <v>0</v>
      </c>
      <c r="E8" s="58" t="s">
        <v>11</v>
      </c>
      <c r="F8" s="59" t="s">
        <v>0</v>
      </c>
      <c r="G8" s="59" t="s">
        <v>163</v>
      </c>
      <c r="H8" s="107">
        <v>70.209999999999994</v>
      </c>
      <c r="I8" s="105"/>
    </row>
    <row r="9" spans="1:9" ht="15" x14ac:dyDescent="0.25">
      <c r="A9" s="28"/>
      <c r="B9" s="39"/>
      <c r="C9" s="64" t="s">
        <v>101</v>
      </c>
      <c r="D9" s="59">
        <v>1510206</v>
      </c>
      <c r="E9" s="58" t="s">
        <v>102</v>
      </c>
      <c r="F9" s="59"/>
      <c r="G9" s="59" t="s">
        <v>164</v>
      </c>
      <c r="H9" s="107">
        <v>75.430000000000007</v>
      </c>
      <c r="I9" s="105"/>
    </row>
    <row r="10" spans="1:9" ht="15.75" thickBot="1" x14ac:dyDescent="0.3">
      <c r="A10" s="32"/>
      <c r="B10" s="40"/>
      <c r="C10" s="65" t="s">
        <v>98</v>
      </c>
      <c r="D10" s="66">
        <v>1510139</v>
      </c>
      <c r="E10" s="67" t="s">
        <v>99</v>
      </c>
      <c r="F10" s="66" t="s">
        <v>100</v>
      </c>
      <c r="G10" s="75" t="s">
        <v>161</v>
      </c>
      <c r="H10" s="108">
        <v>64.790000000000006</v>
      </c>
      <c r="I10" s="106"/>
    </row>
    <row r="11" spans="1:9" ht="15" x14ac:dyDescent="0.25">
      <c r="A11" s="77"/>
      <c r="B11" s="78"/>
      <c r="G11" s="29"/>
      <c r="H11" s="79"/>
      <c r="I11" s="80"/>
    </row>
    <row r="12" spans="1:9" ht="15" x14ac:dyDescent="0.25">
      <c r="A12" s="12" t="s">
        <v>124</v>
      </c>
      <c r="B12" s="12" t="s">
        <v>147</v>
      </c>
      <c r="C12" s="12"/>
      <c r="D12" s="13"/>
      <c r="E12" s="7" t="s">
        <v>148</v>
      </c>
      <c r="F12" s="12"/>
      <c r="G12" s="12"/>
      <c r="H12" s="79"/>
      <c r="I12" s="80"/>
    </row>
    <row r="13" spans="1:9" ht="15.75" thickBot="1" x14ac:dyDescent="0.3">
      <c r="A13" s="12" t="s">
        <v>125</v>
      </c>
      <c r="B13" s="12"/>
      <c r="C13" s="12"/>
      <c r="D13" s="13"/>
      <c r="E13" s="6" t="s">
        <v>125</v>
      </c>
      <c r="F13" s="12" t="s">
        <v>150</v>
      </c>
      <c r="G13" s="12"/>
      <c r="H13" s="79"/>
      <c r="I13" s="80"/>
    </row>
    <row r="14" spans="1:9" ht="45.75" thickBot="1" x14ac:dyDescent="0.3">
      <c r="A14" s="19" t="s">
        <v>126</v>
      </c>
      <c r="B14" s="20" t="s">
        <v>127</v>
      </c>
      <c r="C14" s="21" t="s">
        <v>4</v>
      </c>
      <c r="D14" s="22" t="s">
        <v>128</v>
      </c>
      <c r="E14" s="21" t="s">
        <v>6</v>
      </c>
      <c r="F14" s="23" t="s">
        <v>129</v>
      </c>
      <c r="G14" s="95" t="s">
        <v>8</v>
      </c>
      <c r="H14" s="24" t="s">
        <v>130</v>
      </c>
      <c r="I14" s="25" t="s">
        <v>131</v>
      </c>
    </row>
    <row r="15" spans="1:9" ht="15" x14ac:dyDescent="0.25">
      <c r="A15" s="26" t="s">
        <v>132</v>
      </c>
      <c r="B15" s="38" t="s">
        <v>25</v>
      </c>
      <c r="C15" s="60" t="s">
        <v>45</v>
      </c>
      <c r="D15" s="61">
        <v>1510363</v>
      </c>
      <c r="E15" s="62" t="s">
        <v>47</v>
      </c>
      <c r="F15" s="61" t="s">
        <v>48</v>
      </c>
      <c r="G15" s="96" t="s">
        <v>166</v>
      </c>
      <c r="H15" s="68">
        <v>65.41</v>
      </c>
      <c r="I15" s="27">
        <f>H15+H16+H17</f>
        <v>212.48000000000002</v>
      </c>
    </row>
    <row r="16" spans="1:9" ht="15" x14ac:dyDescent="0.25">
      <c r="A16" s="28"/>
      <c r="B16" s="39"/>
      <c r="C16" s="64" t="s">
        <v>21</v>
      </c>
      <c r="D16" s="59" t="s">
        <v>22</v>
      </c>
      <c r="E16" s="58" t="s">
        <v>23</v>
      </c>
      <c r="F16" s="59" t="s">
        <v>24</v>
      </c>
      <c r="G16" s="97" t="s">
        <v>178</v>
      </c>
      <c r="H16" s="30">
        <v>74.78</v>
      </c>
      <c r="I16" s="31"/>
    </row>
    <row r="17" spans="1:15" ht="15" x14ac:dyDescent="0.25">
      <c r="A17" s="28"/>
      <c r="B17" s="39"/>
      <c r="C17" s="64" t="s">
        <v>32</v>
      </c>
      <c r="D17" s="59" t="s">
        <v>33</v>
      </c>
      <c r="E17" s="58" t="s">
        <v>34</v>
      </c>
      <c r="F17" s="59" t="s">
        <v>35</v>
      </c>
      <c r="G17" s="97" t="s">
        <v>179</v>
      </c>
      <c r="H17" s="30">
        <v>72.290000000000006</v>
      </c>
      <c r="I17" s="31"/>
    </row>
    <row r="18" spans="1:15" ht="15.75" thickBot="1" x14ac:dyDescent="0.3">
      <c r="A18" s="32"/>
      <c r="B18" s="40"/>
      <c r="C18" s="74"/>
      <c r="D18" s="75"/>
      <c r="E18" s="75"/>
      <c r="F18" s="75"/>
      <c r="G18" s="99"/>
      <c r="H18" s="33"/>
      <c r="I18" s="34"/>
    </row>
    <row r="19" spans="1:15" ht="15" x14ac:dyDescent="0.25">
      <c r="A19" s="81"/>
      <c r="B19" s="82" t="s">
        <v>110</v>
      </c>
      <c r="C19" s="60" t="s">
        <v>81</v>
      </c>
      <c r="D19" s="61">
        <v>277983</v>
      </c>
      <c r="E19" s="62" t="s">
        <v>82</v>
      </c>
      <c r="F19" s="61" t="s">
        <v>83</v>
      </c>
      <c r="G19" s="96" t="s">
        <v>180</v>
      </c>
      <c r="H19" s="68">
        <v>72.5</v>
      </c>
      <c r="I19" s="83">
        <f>H19+H20+H21</f>
        <v>209.51</v>
      </c>
    </row>
    <row r="20" spans="1:15" ht="15" x14ac:dyDescent="0.25">
      <c r="A20" s="77" t="s">
        <v>133</v>
      </c>
      <c r="B20" s="78"/>
      <c r="C20" s="64" t="s">
        <v>84</v>
      </c>
      <c r="D20" s="59">
        <v>200808</v>
      </c>
      <c r="E20" s="58" t="s">
        <v>85</v>
      </c>
      <c r="F20" s="59">
        <v>50533</v>
      </c>
      <c r="G20" s="97" t="s">
        <v>181</v>
      </c>
      <c r="H20" s="30">
        <v>67.88</v>
      </c>
      <c r="I20" s="80"/>
    </row>
    <row r="21" spans="1:15" ht="15" x14ac:dyDescent="0.25">
      <c r="A21" s="77"/>
      <c r="B21" s="78"/>
      <c r="C21" s="64" t="s">
        <v>15</v>
      </c>
      <c r="D21" s="59" t="s">
        <v>0</v>
      </c>
      <c r="E21" s="58" t="s">
        <v>16</v>
      </c>
      <c r="F21" s="59" t="s">
        <v>17</v>
      </c>
      <c r="G21" s="97" t="s">
        <v>182</v>
      </c>
      <c r="H21" s="30">
        <v>69.13</v>
      </c>
      <c r="I21" s="80"/>
      <c r="N21" s="97"/>
      <c r="O21" s="30"/>
    </row>
    <row r="22" spans="1:15" ht="15.75" thickBot="1" x14ac:dyDescent="0.3">
      <c r="A22" s="84"/>
      <c r="B22" s="85"/>
      <c r="C22" s="41"/>
      <c r="D22" s="42"/>
      <c r="E22" s="43"/>
      <c r="F22" s="76"/>
      <c r="G22" s="100"/>
      <c r="H22" s="33"/>
      <c r="I22" s="86"/>
    </row>
    <row r="23" spans="1:15" ht="15" x14ac:dyDescent="0.25">
      <c r="A23" s="81"/>
      <c r="B23" s="82" t="s">
        <v>20</v>
      </c>
      <c r="C23" s="60" t="s">
        <v>36</v>
      </c>
      <c r="D23" s="61" t="s">
        <v>37</v>
      </c>
      <c r="E23" s="62" t="s">
        <v>38</v>
      </c>
      <c r="F23" s="61" t="s">
        <v>39</v>
      </c>
      <c r="G23" s="61" t="s">
        <v>165</v>
      </c>
      <c r="H23" s="112">
        <v>68.12</v>
      </c>
      <c r="I23" s="109">
        <f>H23+H24+H25</f>
        <v>204.87</v>
      </c>
    </row>
    <row r="24" spans="1:15" ht="15" x14ac:dyDescent="0.25">
      <c r="A24" s="77" t="s">
        <v>134</v>
      </c>
      <c r="B24" s="78"/>
      <c r="C24" s="64" t="s">
        <v>86</v>
      </c>
      <c r="D24" s="59"/>
      <c r="E24" s="58" t="s">
        <v>18</v>
      </c>
      <c r="F24" s="59" t="s">
        <v>19</v>
      </c>
      <c r="G24" s="59" t="s">
        <v>166</v>
      </c>
      <c r="H24" s="107">
        <v>65.41</v>
      </c>
      <c r="I24" s="110"/>
    </row>
    <row r="25" spans="1:15" ht="15" x14ac:dyDescent="0.25">
      <c r="A25" s="77"/>
      <c r="B25" s="78"/>
      <c r="C25" s="64" t="s">
        <v>61</v>
      </c>
      <c r="D25" s="59" t="s">
        <v>62</v>
      </c>
      <c r="E25" s="58" t="s">
        <v>63</v>
      </c>
      <c r="F25" s="59" t="s">
        <v>64</v>
      </c>
      <c r="G25" s="59" t="s">
        <v>167</v>
      </c>
      <c r="H25" s="107">
        <v>71.34</v>
      </c>
      <c r="I25" s="110"/>
    </row>
    <row r="26" spans="1:15" ht="15.75" thickBot="1" x14ac:dyDescent="0.3">
      <c r="A26" s="84"/>
      <c r="B26" s="85"/>
      <c r="C26" s="113" t="s">
        <v>55</v>
      </c>
      <c r="D26" s="114" t="s">
        <v>56</v>
      </c>
      <c r="E26" s="115" t="s">
        <v>18</v>
      </c>
      <c r="F26" s="114" t="s">
        <v>19</v>
      </c>
      <c r="G26" s="116" t="s">
        <v>168</v>
      </c>
      <c r="H26" s="117">
        <v>64.8</v>
      </c>
      <c r="I26" s="111"/>
    </row>
    <row r="27" spans="1:15" ht="15" x14ac:dyDescent="0.25">
      <c r="A27" s="81"/>
      <c r="B27" s="82" t="s">
        <v>95</v>
      </c>
      <c r="C27" s="60" t="s">
        <v>118</v>
      </c>
      <c r="D27" s="61">
        <v>1410127</v>
      </c>
      <c r="E27" s="62" t="s">
        <v>94</v>
      </c>
      <c r="F27" s="61">
        <v>56433</v>
      </c>
      <c r="G27" s="96" t="s">
        <v>174</v>
      </c>
      <c r="H27" s="68">
        <v>67.08</v>
      </c>
      <c r="I27" s="83">
        <f>H27+H28+H29</f>
        <v>198.73000000000002</v>
      </c>
    </row>
    <row r="28" spans="1:15" ht="15" x14ac:dyDescent="0.25">
      <c r="A28" s="77" t="s">
        <v>160</v>
      </c>
      <c r="B28" s="78"/>
      <c r="C28" s="64" t="s">
        <v>119</v>
      </c>
      <c r="D28" s="59">
        <v>366340</v>
      </c>
      <c r="E28" s="58" t="s">
        <v>87</v>
      </c>
      <c r="F28" s="59" t="s">
        <v>88</v>
      </c>
      <c r="G28" s="97" t="s">
        <v>175</v>
      </c>
      <c r="H28" s="30">
        <v>66.45</v>
      </c>
      <c r="I28" s="80"/>
    </row>
    <row r="29" spans="1:15" ht="15" x14ac:dyDescent="0.25">
      <c r="A29" s="77"/>
      <c r="B29" s="78"/>
      <c r="C29" s="64" t="s">
        <v>89</v>
      </c>
      <c r="D29" s="59">
        <v>1414976</v>
      </c>
      <c r="E29" s="58" t="s">
        <v>90</v>
      </c>
      <c r="F29" s="59" t="s">
        <v>91</v>
      </c>
      <c r="G29" s="97" t="s">
        <v>176</v>
      </c>
      <c r="H29" s="30">
        <v>65.2</v>
      </c>
      <c r="I29" s="80"/>
    </row>
    <row r="30" spans="1:15" ht="15.75" thickBot="1" x14ac:dyDescent="0.3">
      <c r="A30" s="84"/>
      <c r="B30" s="85"/>
      <c r="C30" s="65" t="s">
        <v>173</v>
      </c>
      <c r="D30" s="66">
        <v>1414961</v>
      </c>
      <c r="E30" s="67" t="s">
        <v>92</v>
      </c>
      <c r="F30" s="66" t="s">
        <v>93</v>
      </c>
      <c r="G30" s="98" t="s">
        <v>177</v>
      </c>
      <c r="H30" s="33">
        <v>57.08</v>
      </c>
      <c r="I30" s="86"/>
    </row>
    <row r="31" spans="1:15" ht="15" x14ac:dyDescent="0.25">
      <c r="A31" s="81"/>
      <c r="B31" s="82" t="s">
        <v>44</v>
      </c>
      <c r="C31" s="60" t="s">
        <v>40</v>
      </c>
      <c r="D31" s="61" t="s">
        <v>41</v>
      </c>
      <c r="E31" s="62" t="s">
        <v>42</v>
      </c>
      <c r="F31" s="61" t="s">
        <v>43</v>
      </c>
      <c r="G31" s="61" t="s">
        <v>169</v>
      </c>
      <c r="H31" s="112">
        <v>66.040000000000006</v>
      </c>
      <c r="I31" s="109">
        <v>198.14</v>
      </c>
    </row>
    <row r="32" spans="1:15" ht="15" x14ac:dyDescent="0.25">
      <c r="A32" s="77" t="s">
        <v>135</v>
      </c>
      <c r="B32" s="78"/>
      <c r="C32" s="64" t="s">
        <v>65</v>
      </c>
      <c r="D32" s="59" t="s">
        <v>66</v>
      </c>
      <c r="E32" s="58" t="s">
        <v>67</v>
      </c>
      <c r="F32" s="59" t="s">
        <v>68</v>
      </c>
      <c r="G32" s="59" t="s">
        <v>170</v>
      </c>
      <c r="H32" s="107">
        <v>65.569999999999993</v>
      </c>
      <c r="I32" s="110"/>
    </row>
    <row r="33" spans="1:9" ht="15" x14ac:dyDescent="0.2">
      <c r="A33" s="77"/>
      <c r="B33" s="78"/>
      <c r="C33" s="64" t="s">
        <v>77</v>
      </c>
      <c r="D33" s="59" t="s">
        <v>78</v>
      </c>
      <c r="E33" s="58" t="s">
        <v>79</v>
      </c>
      <c r="F33" s="59" t="s">
        <v>80</v>
      </c>
      <c r="G33" s="73" t="s">
        <v>171</v>
      </c>
      <c r="H33" s="118">
        <v>66.53</v>
      </c>
      <c r="I33" s="110"/>
    </row>
    <row r="34" spans="1:9" ht="15.75" thickBot="1" x14ac:dyDescent="0.3">
      <c r="A34" s="84"/>
      <c r="B34" s="85"/>
      <c r="C34" s="65" t="s">
        <v>71</v>
      </c>
      <c r="D34" s="66" t="s">
        <v>72</v>
      </c>
      <c r="E34" s="67" t="s">
        <v>73</v>
      </c>
      <c r="F34" s="66" t="s">
        <v>74</v>
      </c>
      <c r="G34" s="66" t="s">
        <v>172</v>
      </c>
      <c r="H34" s="108">
        <v>65.19</v>
      </c>
      <c r="I34" s="111"/>
    </row>
    <row r="35" spans="1:9" ht="15" x14ac:dyDescent="0.25">
      <c r="A35" s="81" t="s">
        <v>136</v>
      </c>
      <c r="B35" s="82" t="s">
        <v>60</v>
      </c>
      <c r="C35" s="60" t="s">
        <v>57</v>
      </c>
      <c r="D35" s="61" t="s">
        <v>58</v>
      </c>
      <c r="E35" s="62" t="s">
        <v>59</v>
      </c>
      <c r="F35" s="61" t="s">
        <v>58</v>
      </c>
      <c r="G35" s="96" t="s">
        <v>183</v>
      </c>
      <c r="H35" s="68">
        <v>69.23</v>
      </c>
      <c r="I35" s="83">
        <f>H35+H36+H37</f>
        <v>191.32999999999998</v>
      </c>
    </row>
    <row r="36" spans="1:9" ht="15" x14ac:dyDescent="0.25">
      <c r="A36" s="77"/>
      <c r="B36" s="78"/>
      <c r="C36" s="64" t="s">
        <v>69</v>
      </c>
      <c r="D36" s="59" t="s">
        <v>58</v>
      </c>
      <c r="E36" s="58" t="s">
        <v>70</v>
      </c>
      <c r="F36" s="59" t="s">
        <v>46</v>
      </c>
      <c r="G36" s="97" t="s">
        <v>184</v>
      </c>
      <c r="H36" s="30">
        <v>59.03</v>
      </c>
      <c r="I36" s="80"/>
    </row>
    <row r="37" spans="1:9" ht="15" x14ac:dyDescent="0.25">
      <c r="A37" s="77"/>
      <c r="B37" s="78"/>
      <c r="C37" s="64" t="s">
        <v>75</v>
      </c>
      <c r="D37" s="59" t="s">
        <v>58</v>
      </c>
      <c r="E37" s="58" t="s">
        <v>76</v>
      </c>
      <c r="F37" s="59" t="s">
        <v>58</v>
      </c>
      <c r="G37" s="97" t="s">
        <v>185</v>
      </c>
      <c r="H37" s="30">
        <v>63.07</v>
      </c>
      <c r="I37" s="80"/>
    </row>
    <row r="38" spans="1:9" ht="15.75" thickBot="1" x14ac:dyDescent="0.3">
      <c r="A38" s="84"/>
      <c r="B38" s="85"/>
      <c r="C38" s="41"/>
      <c r="D38" s="42"/>
      <c r="E38" s="43"/>
      <c r="F38" s="76"/>
      <c r="G38" s="100"/>
      <c r="H38" s="33"/>
      <c r="I38" s="86"/>
    </row>
    <row r="39" spans="1:9" x14ac:dyDescent="0.2">
      <c r="I39" s="11"/>
    </row>
    <row r="47" spans="1:9" ht="15" thickBot="1" x14ac:dyDescent="0.25"/>
    <row r="48" spans="1:9" ht="15" x14ac:dyDescent="0.25">
      <c r="A48" s="26" t="s">
        <v>137</v>
      </c>
      <c r="B48" s="38"/>
      <c r="C48" s="69"/>
      <c r="D48" s="70"/>
      <c r="E48" s="71"/>
      <c r="F48" s="72"/>
      <c r="G48" s="101"/>
      <c r="H48" s="35"/>
      <c r="I48" s="27">
        <f>H48+H49+H50</f>
        <v>0</v>
      </c>
    </row>
    <row r="49" spans="1:9" ht="15" x14ac:dyDescent="0.25">
      <c r="A49" s="28"/>
      <c r="B49" s="39"/>
      <c r="C49" s="49"/>
      <c r="D49" s="50"/>
      <c r="E49" s="51"/>
      <c r="F49" s="52"/>
      <c r="G49" s="102"/>
      <c r="H49" s="36"/>
      <c r="I49" s="31"/>
    </row>
    <row r="50" spans="1:9" ht="15" x14ac:dyDescent="0.25">
      <c r="A50" s="28"/>
      <c r="B50" s="39"/>
      <c r="C50" s="49"/>
      <c r="D50" s="50"/>
      <c r="E50" s="51"/>
      <c r="F50" s="52"/>
      <c r="G50" s="102"/>
      <c r="H50" s="36"/>
      <c r="I50" s="31"/>
    </row>
    <row r="51" spans="1:9" ht="15.75" thickBot="1" x14ac:dyDescent="0.3">
      <c r="A51" s="32"/>
      <c r="B51" s="40"/>
      <c r="C51" s="41"/>
      <c r="D51" s="42"/>
      <c r="E51" s="43"/>
      <c r="F51" s="44"/>
      <c r="G51" s="100"/>
      <c r="H51" s="37"/>
      <c r="I51" s="34"/>
    </row>
    <row r="52" spans="1:9" ht="15" x14ac:dyDescent="0.25">
      <c r="A52" s="26" t="s">
        <v>138</v>
      </c>
      <c r="B52" s="38"/>
      <c r="C52" s="45"/>
      <c r="D52" s="46"/>
      <c r="E52" s="47"/>
      <c r="F52" s="48"/>
      <c r="G52" s="103"/>
      <c r="H52" s="35"/>
      <c r="I52" s="27">
        <f>H52+H53+H54</f>
        <v>0</v>
      </c>
    </row>
    <row r="53" spans="1:9" ht="15" x14ac:dyDescent="0.25">
      <c r="A53" s="28"/>
      <c r="B53" s="39"/>
      <c r="C53" s="49"/>
      <c r="D53" s="50"/>
      <c r="E53" s="51"/>
      <c r="F53" s="52"/>
      <c r="G53" s="102"/>
      <c r="H53" s="36"/>
      <c r="I53" s="31"/>
    </row>
    <row r="54" spans="1:9" ht="15" x14ac:dyDescent="0.25">
      <c r="A54" s="28"/>
      <c r="B54" s="39"/>
      <c r="C54" s="49"/>
      <c r="D54" s="50"/>
      <c r="E54" s="51"/>
      <c r="F54" s="52"/>
      <c r="G54" s="102"/>
      <c r="H54" s="36"/>
      <c r="I54" s="31"/>
    </row>
    <row r="55" spans="1:9" ht="15.75" thickBot="1" x14ac:dyDescent="0.3">
      <c r="A55" s="32"/>
      <c r="B55" s="40"/>
      <c r="C55" s="41"/>
      <c r="D55" s="42"/>
      <c r="E55" s="43"/>
      <c r="F55" s="44"/>
      <c r="G55" s="100"/>
      <c r="H55" s="37"/>
      <c r="I55" s="34"/>
    </row>
    <row r="56" spans="1:9" ht="15" x14ac:dyDescent="0.25">
      <c r="A56" s="26" t="s">
        <v>139</v>
      </c>
      <c r="B56" s="38"/>
      <c r="C56" s="45"/>
      <c r="D56" s="46"/>
      <c r="E56" s="47"/>
      <c r="F56" s="48"/>
      <c r="G56" s="103"/>
      <c r="H56" s="35"/>
      <c r="I56" s="27">
        <f t="shared" ref="I56" si="0">H56+H57+H58</f>
        <v>0</v>
      </c>
    </row>
    <row r="57" spans="1:9" ht="15" x14ac:dyDescent="0.25">
      <c r="A57" s="28"/>
      <c r="B57" s="39"/>
      <c r="C57" s="49"/>
      <c r="D57" s="50"/>
      <c r="E57" s="51"/>
      <c r="F57" s="52"/>
      <c r="G57" s="102"/>
      <c r="H57" s="36"/>
      <c r="I57" s="31"/>
    </row>
    <row r="58" spans="1:9" ht="15" x14ac:dyDescent="0.25">
      <c r="A58" s="28"/>
      <c r="B58" s="39"/>
      <c r="C58" s="49"/>
      <c r="D58" s="50"/>
      <c r="E58" s="51"/>
      <c r="F58" s="52"/>
      <c r="G58" s="102"/>
      <c r="H58" s="36"/>
      <c r="I58" s="31"/>
    </row>
    <row r="59" spans="1:9" ht="15.75" thickBot="1" x14ac:dyDescent="0.3">
      <c r="A59" s="32"/>
      <c r="B59" s="40"/>
      <c r="C59" s="41"/>
      <c r="D59" s="42"/>
      <c r="E59" s="43"/>
      <c r="F59" s="44"/>
      <c r="G59" s="100"/>
      <c r="H59" s="37"/>
      <c r="I59" s="34"/>
    </row>
    <row r="60" spans="1:9" ht="15" x14ac:dyDescent="0.25">
      <c r="A60" s="26" t="s">
        <v>140</v>
      </c>
      <c r="B60" s="38"/>
      <c r="C60" s="45"/>
      <c r="D60" s="46"/>
      <c r="E60" s="47"/>
      <c r="F60" s="48"/>
      <c r="G60" s="103"/>
      <c r="H60" s="35"/>
      <c r="I60" s="27">
        <f t="shared" ref="I60" si="1">H60+H61+H62</f>
        <v>0</v>
      </c>
    </row>
    <row r="61" spans="1:9" ht="15" x14ac:dyDescent="0.25">
      <c r="A61" s="28"/>
      <c r="B61" s="39"/>
      <c r="C61" s="49"/>
      <c r="D61" s="50"/>
      <c r="E61" s="51"/>
      <c r="F61" s="52"/>
      <c r="G61" s="102"/>
      <c r="H61" s="36"/>
      <c r="I61" s="31"/>
    </row>
    <row r="62" spans="1:9" ht="15" x14ac:dyDescent="0.25">
      <c r="A62" s="28"/>
      <c r="B62" s="39"/>
      <c r="C62" s="49"/>
      <c r="D62" s="50"/>
      <c r="E62" s="51"/>
      <c r="F62" s="52"/>
      <c r="G62" s="102"/>
      <c r="H62" s="36"/>
      <c r="I62" s="31"/>
    </row>
    <row r="63" spans="1:9" ht="15.75" thickBot="1" x14ac:dyDescent="0.3">
      <c r="A63" s="32"/>
      <c r="B63" s="40"/>
      <c r="C63" s="41"/>
      <c r="D63" s="42"/>
      <c r="E63" s="43"/>
      <c r="F63" s="44"/>
      <c r="G63" s="100"/>
      <c r="H63" s="37"/>
      <c r="I63" s="34"/>
    </row>
    <row r="64" spans="1:9" ht="15" x14ac:dyDescent="0.25">
      <c r="A64" s="26" t="s">
        <v>141</v>
      </c>
      <c r="B64" s="38"/>
      <c r="C64" s="45"/>
      <c r="D64" s="46"/>
      <c r="E64" s="47"/>
      <c r="F64" s="48"/>
      <c r="G64" s="103"/>
      <c r="H64" s="35"/>
      <c r="I64" s="27">
        <f t="shared" ref="I64" si="2">H64+H65+H66</f>
        <v>0</v>
      </c>
    </row>
    <row r="65" spans="1:9" ht="15" x14ac:dyDescent="0.25">
      <c r="A65" s="28"/>
      <c r="B65" s="39"/>
      <c r="C65" s="49"/>
      <c r="D65" s="50"/>
      <c r="E65" s="51"/>
      <c r="F65" s="52"/>
      <c r="G65" s="102"/>
      <c r="H65" s="36"/>
      <c r="I65" s="31"/>
    </row>
    <row r="66" spans="1:9" ht="15" x14ac:dyDescent="0.25">
      <c r="A66" s="28"/>
      <c r="B66" s="39"/>
      <c r="C66" s="49"/>
      <c r="D66" s="50"/>
      <c r="E66" s="51"/>
      <c r="F66" s="52"/>
      <c r="G66" s="102"/>
      <c r="H66" s="36"/>
      <c r="I66" s="31"/>
    </row>
    <row r="67" spans="1:9" ht="15.75" thickBot="1" x14ac:dyDescent="0.3">
      <c r="A67" s="32"/>
      <c r="B67" s="40"/>
      <c r="C67" s="41"/>
      <c r="D67" s="42"/>
      <c r="E67" s="43"/>
      <c r="F67" s="44"/>
      <c r="G67" s="100"/>
      <c r="H67" s="37"/>
      <c r="I67" s="34"/>
    </row>
    <row r="68" spans="1:9" ht="15" x14ac:dyDescent="0.25">
      <c r="A68" s="26" t="s">
        <v>142</v>
      </c>
      <c r="B68" s="38"/>
      <c r="C68" s="45"/>
      <c r="D68" s="46"/>
      <c r="E68" s="47"/>
      <c r="F68" s="48"/>
      <c r="G68" s="103"/>
      <c r="H68" s="35"/>
      <c r="I68" s="27">
        <f t="shared" ref="I68" si="3">H68+H69+H70</f>
        <v>0</v>
      </c>
    </row>
    <row r="69" spans="1:9" ht="15" x14ac:dyDescent="0.25">
      <c r="A69" s="28"/>
      <c r="B69" s="39"/>
      <c r="C69" s="49"/>
      <c r="D69" s="50"/>
      <c r="E69" s="51"/>
      <c r="F69" s="52"/>
      <c r="G69" s="102"/>
      <c r="H69" s="36"/>
      <c r="I69" s="31"/>
    </row>
    <row r="70" spans="1:9" ht="15" x14ac:dyDescent="0.25">
      <c r="A70" s="28"/>
      <c r="B70" s="39"/>
      <c r="C70" s="49"/>
      <c r="D70" s="50"/>
      <c r="E70" s="51"/>
      <c r="F70" s="52"/>
      <c r="G70" s="102"/>
      <c r="H70" s="36"/>
      <c r="I70" s="31"/>
    </row>
    <row r="71" spans="1:9" ht="15.75" thickBot="1" x14ac:dyDescent="0.3">
      <c r="A71" s="32"/>
      <c r="B71" s="40"/>
      <c r="C71" s="41"/>
      <c r="D71" s="42"/>
      <c r="E71" s="43"/>
      <c r="F71" s="44"/>
      <c r="G71" s="100"/>
      <c r="H71" s="37"/>
      <c r="I71" s="34"/>
    </row>
    <row r="72" spans="1:9" ht="15" x14ac:dyDescent="0.25">
      <c r="A72" s="26" t="s">
        <v>143</v>
      </c>
      <c r="B72" s="38"/>
      <c r="C72" s="45"/>
      <c r="D72" s="46"/>
      <c r="E72" s="47"/>
      <c r="F72" s="48"/>
      <c r="G72" s="103"/>
      <c r="H72" s="35"/>
      <c r="I72" s="27">
        <f t="shared" ref="I72" si="4">H72+H73+H74</f>
        <v>0</v>
      </c>
    </row>
    <row r="73" spans="1:9" ht="15" x14ac:dyDescent="0.25">
      <c r="A73" s="28"/>
      <c r="B73" s="39"/>
      <c r="C73" s="49"/>
      <c r="D73" s="50"/>
      <c r="E73" s="51"/>
      <c r="F73" s="52"/>
      <c r="G73" s="102"/>
      <c r="H73" s="36"/>
      <c r="I73" s="31"/>
    </row>
    <row r="74" spans="1:9" ht="15" x14ac:dyDescent="0.25">
      <c r="A74" s="28"/>
      <c r="B74" s="39"/>
      <c r="C74" s="49"/>
      <c r="D74" s="50"/>
      <c r="E74" s="51"/>
      <c r="F74" s="52"/>
      <c r="G74" s="102"/>
      <c r="H74" s="36"/>
      <c r="I74" s="31"/>
    </row>
    <row r="75" spans="1:9" ht="15.75" thickBot="1" x14ac:dyDescent="0.3">
      <c r="A75" s="32"/>
      <c r="B75" s="40"/>
      <c r="C75" s="41"/>
      <c r="D75" s="42"/>
      <c r="E75" s="43"/>
      <c r="F75" s="44"/>
      <c r="G75" s="100"/>
      <c r="H75" s="37"/>
      <c r="I75" s="34"/>
    </row>
    <row r="76" spans="1:9" ht="15.75" thickBot="1" x14ac:dyDescent="0.3">
      <c r="A76" s="53" t="s">
        <v>144</v>
      </c>
      <c r="B76" s="54"/>
      <c r="C76" s="54"/>
      <c r="D76" s="55"/>
      <c r="E76" s="54"/>
      <c r="F76" s="54"/>
      <c r="G76" s="54"/>
      <c r="H76" s="55"/>
      <c r="I76" s="56"/>
    </row>
    <row r="77" spans="1:9" ht="15.75" thickBot="1" x14ac:dyDescent="0.3">
      <c r="A77" s="53" t="s">
        <v>145</v>
      </c>
      <c r="B77" s="54"/>
      <c r="C77" s="54"/>
      <c r="D77" s="55"/>
      <c r="E77" s="54"/>
      <c r="F77" s="54"/>
      <c r="G77" s="54"/>
      <c r="H77" s="55"/>
      <c r="I77" s="56"/>
    </row>
  </sheetData>
  <mergeCells count="27">
    <mergeCell ref="A72:A75"/>
    <mergeCell ref="B72:B75"/>
    <mergeCell ref="I72:I75"/>
    <mergeCell ref="A64:A67"/>
    <mergeCell ref="B64:B67"/>
    <mergeCell ref="I64:I67"/>
    <mergeCell ref="A68:A71"/>
    <mergeCell ref="B68:B71"/>
    <mergeCell ref="I68:I71"/>
    <mergeCell ref="A56:A59"/>
    <mergeCell ref="B56:B59"/>
    <mergeCell ref="I56:I59"/>
    <mergeCell ref="A60:A63"/>
    <mergeCell ref="B60:B63"/>
    <mergeCell ref="I60:I63"/>
    <mergeCell ref="A48:A51"/>
    <mergeCell ref="B48:B51"/>
    <mergeCell ref="I48:I51"/>
    <mergeCell ref="A52:A55"/>
    <mergeCell ref="B52:B55"/>
    <mergeCell ref="I52:I55"/>
    <mergeCell ref="A15:A18"/>
    <mergeCell ref="B15:B18"/>
    <mergeCell ref="I15:I18"/>
    <mergeCell ref="A7:A10"/>
    <mergeCell ref="B7:B10"/>
    <mergeCell ref="I7:I10"/>
  </mergeCells>
  <pageMargins left="0.7" right="0.7" top="0.75" bottom="0.75" header="0.3" footer="0.3"/>
  <pageSetup paperSize="9" orientation="landscape" horizontalDpi="4294967293" verticalDpi="4294967293" r:id="rId1"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Running Order Arena 2</vt:lpstr>
      <vt:lpstr>TQ Results 010215</vt:lpstr>
      <vt:lpstr>'TQ Results 010215'!Print_Area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2015-02-01T11:01:43Z</cp:lastPrinted>
  <dcterms:created xsi:type="dcterms:W3CDTF">2015-01-26T20:01:36Z</dcterms:created>
  <dcterms:modified xsi:type="dcterms:W3CDTF">2015-02-02T11:14:55Z</dcterms:modified>
</cp:coreProperties>
</file>