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6cb91c4ba56693/Desktop/"/>
    </mc:Choice>
  </mc:AlternateContent>
  <xr:revisionPtr revIDLastSave="4" documentId="8_{B1070E02-7FED-46C0-AEDD-AA48641C4D1B}" xr6:coauthVersionLast="47" xr6:coauthVersionMax="47" xr10:uidLastSave="{9E73054D-8A07-4E6B-A526-4593517B1D71}"/>
  <bookViews>
    <workbookView xWindow="-110" yWindow="-110" windowWidth="19420" windowHeight="10300" xr2:uid="{165DC54C-514C-4D95-B6DB-5178B409A1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W137" i="1"/>
  <c r="W136" i="1"/>
  <c r="W135" i="1"/>
  <c r="W134" i="1"/>
  <c r="W133" i="1"/>
  <c r="W132" i="1"/>
  <c r="W131" i="1"/>
  <c r="W130" i="1"/>
  <c r="W129" i="1"/>
  <c r="W128" i="1"/>
  <c r="W127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3" i="1" l="1"/>
  <c r="M91" i="1"/>
  <c r="M79" i="1"/>
  <c r="M75" i="1"/>
  <c r="M77" i="1"/>
  <c r="M96" i="1"/>
  <c r="M74" i="1"/>
  <c r="M81" i="1"/>
  <c r="M83" i="1"/>
  <c r="M86" i="1"/>
  <c r="M90" i="1"/>
  <c r="M95" i="1"/>
  <c r="M92" i="1"/>
  <c r="M94" i="1"/>
  <c r="M78" i="1"/>
  <c r="M100" i="1"/>
  <c r="M89" i="1"/>
  <c r="M99" i="1"/>
  <c r="M84" i="1"/>
  <c r="M82" i="1"/>
  <c r="M93" i="1"/>
  <c r="M97" i="1"/>
  <c r="M87" i="1"/>
  <c r="M80" i="1"/>
  <c r="M98" i="1"/>
  <c r="M101" i="1"/>
  <c r="M88" i="1"/>
  <c r="M76" i="1"/>
  <c r="M85" i="1"/>
</calcChain>
</file>

<file path=xl/sharedStrings.xml><?xml version="1.0" encoding="utf-8"?>
<sst xmlns="http://schemas.openxmlformats.org/spreadsheetml/2006/main" count="864" uniqueCount="218">
  <si>
    <r>
      <t>CLASS 1 – CROSS POLE JUMPING (SINGLE PHASE) 30cm</t>
    </r>
    <r>
      <rPr>
        <sz val="11"/>
        <color rgb="FF050505"/>
        <rFont val="Calibri"/>
        <family val="2"/>
        <scheme val="minor"/>
      </rPr>
      <t xml:space="preserve"> </t>
    </r>
  </si>
  <si>
    <t>KINDLY SPONSORED BY HOW TO BASICALLY</t>
  </si>
  <si>
    <t>RIDER</t>
  </si>
  <si>
    <t>HORSE</t>
  </si>
  <si>
    <t>PLACE</t>
  </si>
  <si>
    <t>POINTS</t>
  </si>
  <si>
    <t>Ava Emeny</t>
  </si>
  <si>
    <t>Buddy</t>
  </si>
  <si>
    <t>1ST</t>
  </si>
  <si>
    <t>Hetty Williams</t>
  </si>
  <si>
    <t>Zola</t>
  </si>
  <si>
    <t>2ND</t>
  </si>
  <si>
    <t>Madi Phyall</t>
  </si>
  <si>
    <t>Lynne</t>
  </si>
  <si>
    <t>3RD</t>
  </si>
  <si>
    <t>Becca Verheul</t>
  </si>
  <si>
    <t>Harry</t>
  </si>
  <si>
    <t>4TH</t>
  </si>
  <si>
    <t>Scarlett Parry</t>
  </si>
  <si>
    <t>Guinness the Cob</t>
  </si>
  <si>
    <t>5TH</t>
  </si>
  <si>
    <t>Florence Hall</t>
  </si>
  <si>
    <t>Treacle</t>
  </si>
  <si>
    <t>6TH</t>
  </si>
  <si>
    <t xml:space="preserve">CLASS 2 – MINI MINIMUS JUMPING (SINGLE PHASE) 40cm </t>
  </si>
  <si>
    <t xml:space="preserve"> KINDLY SPONSORED BY J &amp; S SMITH AGRICULTURAL &amp; EQUESTRIAN CONTRACTORS </t>
  </si>
  <si>
    <t>Fern Gilbert</t>
  </si>
  <si>
    <t>Rory Phyall</t>
  </si>
  <si>
    <t>Kinta Mayhew</t>
  </si>
  <si>
    <t>Whiskey</t>
  </si>
  <si>
    <t>Kara Tomsett-Hills</t>
  </si>
  <si>
    <t>Monty</t>
  </si>
  <si>
    <t>Phoebe Martin</t>
  </si>
  <si>
    <t>Becky Attwood</t>
  </si>
  <si>
    <t>Puzzle</t>
  </si>
  <si>
    <t>Ethan Joyce</t>
  </si>
  <si>
    <t>Goldie</t>
  </si>
  <si>
    <t>7TH</t>
  </si>
  <si>
    <t>8TH</t>
  </si>
  <si>
    <t>CLASS 3 – MINIMUS (SINGLE PHASE) 50cm JUNIOR</t>
  </si>
  <si>
    <t>KINDLY SPONSORED BY RKF CHIROPRACTIC</t>
  </si>
  <si>
    <t>Jess Collier</t>
  </si>
  <si>
    <t>Eli</t>
  </si>
  <si>
    <t>Emelia Milton</t>
  </si>
  <si>
    <t>Talise Mayhew</t>
  </si>
  <si>
    <t>Isabel Field</t>
  </si>
  <si>
    <t>Rita</t>
  </si>
  <si>
    <t>Esme Horne</t>
  </si>
  <si>
    <t>Fergus</t>
  </si>
  <si>
    <t>Isla Horne</t>
  </si>
  <si>
    <t>Isla Breen</t>
  </si>
  <si>
    <t>Sharky</t>
  </si>
  <si>
    <t>9TH</t>
  </si>
  <si>
    <t>Millie Martin</t>
  </si>
  <si>
    <t>10TH</t>
  </si>
  <si>
    <t>11TH</t>
  </si>
  <si>
    <t>Abigail Hunt</t>
  </si>
  <si>
    <t>Moncrief of Stanford</t>
  </si>
  <si>
    <t>13TH</t>
  </si>
  <si>
    <t>Poppy Ray</t>
  </si>
  <si>
    <t xml:space="preserve">Crumble </t>
  </si>
  <si>
    <t>14TH</t>
  </si>
  <si>
    <t>Eleanor Digweed</t>
  </si>
  <si>
    <t>Rosie</t>
  </si>
  <si>
    <t xml:space="preserve">CLASS 4 – SMALL NOVICE (SINGLE PHASE) 60cm </t>
  </si>
  <si>
    <t>KINDLY SPONSORED BY BRENDONS SADDLERY</t>
  </si>
  <si>
    <t>Lisa Bates</t>
  </si>
  <si>
    <t>Captain Darling</t>
  </si>
  <si>
    <t>Emma Walker</t>
  </si>
  <si>
    <t>Ana Moutabahi</t>
  </si>
  <si>
    <t>Darcey Vokins</t>
  </si>
  <si>
    <t>Temple Star Clover</t>
  </si>
  <si>
    <t>Amie Cook</t>
  </si>
  <si>
    <t>Almond Wood Aria</t>
  </si>
  <si>
    <t>Emily Bennett</t>
  </si>
  <si>
    <t>Definitely Dodgy</t>
  </si>
  <si>
    <t>Bessie Garton</t>
  </si>
  <si>
    <t>Glendale Mickie Finn</t>
  </si>
  <si>
    <t>Cheryl Baird</t>
  </si>
  <si>
    <t>Marianna</t>
  </si>
  <si>
    <t>Rosanna Filmer</t>
  </si>
  <si>
    <t>Ronald</t>
  </si>
  <si>
    <t>Cassis Foster</t>
  </si>
  <si>
    <t>The last Jedi</t>
  </si>
  <si>
    <t>Grace Collier</t>
  </si>
  <si>
    <t>Bambi</t>
  </si>
  <si>
    <t xml:space="preserve">CLASS 5 – NOVICE (SINGLE PHASE) 70cm </t>
  </si>
  <si>
    <t>KINDLY SPONSORED BY PDG PHOTOGRAPHY</t>
  </si>
  <si>
    <t>Sharon Garner</t>
  </si>
  <si>
    <t>Howells Bank Spring Edition</t>
  </si>
  <si>
    <t>Tilly Austin</t>
  </si>
  <si>
    <t>Flame</t>
  </si>
  <si>
    <t>Levi</t>
  </si>
  <si>
    <t>Seb Pett</t>
  </si>
  <si>
    <t>Corked</t>
  </si>
  <si>
    <t>Beau Benton</t>
  </si>
  <si>
    <t>Morning light</t>
  </si>
  <si>
    <t>Darci O'Callaghan</t>
  </si>
  <si>
    <t xml:space="preserve">Flash </t>
  </si>
  <si>
    <t>12TH</t>
  </si>
  <si>
    <r>
      <t xml:space="preserve">CLASS 6 – OPEN (SINGLE PHASE) 80cm </t>
    </r>
    <r>
      <rPr>
        <b/>
        <sz val="11"/>
        <color rgb="FFFF0000"/>
        <rFont val="Calibri"/>
        <family val="2"/>
        <scheme val="minor"/>
      </rPr>
      <t xml:space="preserve"> </t>
    </r>
  </si>
  <si>
    <t>KINDLY SPONSORED BY MID SUSSEX LETTINGS</t>
  </si>
  <si>
    <t>Flash</t>
  </si>
  <si>
    <t>WINTER SHOW JUMPING SERIES SHOW 3</t>
  </si>
  <si>
    <t>UP TO &amp; INCLUDING 10/12/23</t>
  </si>
  <si>
    <t>Florence Thom</t>
  </si>
  <si>
    <t>Charlie</t>
  </si>
  <si>
    <t>Darcey Vokins </t>
  </si>
  <si>
    <t>Temple Star Clover </t>
  </si>
  <si>
    <t xml:space="preserve">Rory Phyall </t>
  </si>
  <si>
    <t>Jasmine Knox</t>
  </si>
  <si>
    <t>Kosta</t>
  </si>
  <si>
    <t>YES</t>
  </si>
  <si>
    <t>Alice Twist</t>
  </si>
  <si>
    <t>Sparky</t>
  </si>
  <si>
    <t>Alice Dixon-Thompson</t>
  </si>
  <si>
    <t>Howells Bank Bridie</t>
  </si>
  <si>
    <t>Megan Wisniewska</t>
  </si>
  <si>
    <t>Trebalsyd lady Guinevere</t>
  </si>
  <si>
    <t>Lois Angel</t>
  </si>
  <si>
    <t>Arthur</t>
  </si>
  <si>
    <t>Mr Magoo</t>
  </si>
  <si>
    <t>Ellie Blunt</t>
  </si>
  <si>
    <t>Diesel</t>
  </si>
  <si>
    <t>Oscar Swingland-Adams</t>
  </si>
  <si>
    <t>Cookie Monster</t>
  </si>
  <si>
    <t>Amelie Lingard</t>
  </si>
  <si>
    <t>Corbally Tommy</t>
  </si>
  <si>
    <t>Lucas Rist</t>
  </si>
  <si>
    <t>Zoe</t>
  </si>
  <si>
    <t>Bay Kelly</t>
  </si>
  <si>
    <t>Cindy</t>
  </si>
  <si>
    <t>Bea Nye</t>
  </si>
  <si>
    <t>Pillheath Casino</t>
  </si>
  <si>
    <t>Evie Scheltema</t>
  </si>
  <si>
    <t>Mara Kelly</t>
  </si>
  <si>
    <t>Lola</t>
  </si>
  <si>
    <t>Phoebe Johnson</t>
  </si>
  <si>
    <t>Horace</t>
  </si>
  <si>
    <t>Crumble</t>
  </si>
  <si>
    <t>Reeni Breden</t>
  </si>
  <si>
    <t>Florence Trace</t>
  </si>
  <si>
    <t>Finn</t>
  </si>
  <si>
    <t>Ruby Wallis</t>
  </si>
  <si>
    <t>Tiny</t>
  </si>
  <si>
    <t>Anya Allder</t>
  </si>
  <si>
    <t>Corstan Labryrinth</t>
  </si>
  <si>
    <t>Carys Smith</t>
  </si>
  <si>
    <t>Laerswill Bobby</t>
  </si>
  <si>
    <t>Athos</t>
  </si>
  <si>
    <t>Olivia Nutbrown</t>
  </si>
  <si>
    <t>Paddy</t>
  </si>
  <si>
    <t>Poppy Able</t>
  </si>
  <si>
    <t>Twister</t>
  </si>
  <si>
    <t>Rose Richardson</t>
  </si>
  <si>
    <t>Jackmoor Merlin</t>
  </si>
  <si>
    <t>Amelie Watts</t>
  </si>
  <si>
    <t>Pixie</t>
  </si>
  <si>
    <t>Darcy Pearson</t>
  </si>
  <si>
    <t>Dottie</t>
  </si>
  <si>
    <t>Heidi Johnson</t>
  </si>
  <si>
    <t>Hugo</t>
  </si>
  <si>
    <t>Izzy Sparkes</t>
  </si>
  <si>
    <t>May Nyland</t>
  </si>
  <si>
    <t>Jasmine</t>
  </si>
  <si>
    <t>Sophie Scheltema</t>
  </si>
  <si>
    <t>Tiana Harold</t>
  </si>
  <si>
    <t>TOTAL</t>
  </si>
  <si>
    <t>LEAD REIN</t>
  </si>
  <si>
    <t>JUNIOR POINTS TABLE:</t>
  </si>
  <si>
    <t>SENIOR POINTS TABLE:</t>
  </si>
  <si>
    <t>WINTER SHOW JUMPING SERIES POINTS TABLES</t>
  </si>
  <si>
    <t>Anna Petrykow</t>
  </si>
  <si>
    <t>Allie</t>
  </si>
  <si>
    <t>Kim Taylor</t>
  </si>
  <si>
    <t>Grace O'Malley</t>
  </si>
  <si>
    <t>Rachel Richardson</t>
  </si>
  <si>
    <t>Janes Apollo</t>
  </si>
  <si>
    <t>Claire Kirby</t>
  </si>
  <si>
    <t>Charlotte Davies</t>
  </si>
  <si>
    <t>Tia</t>
  </si>
  <si>
    <t>Courntey Davies</t>
  </si>
  <si>
    <t>Tishions Lady Garnett</t>
  </si>
  <si>
    <t>Amy Porter</t>
  </si>
  <si>
    <t>Ms Julie</t>
  </si>
  <si>
    <t>Kacey Brashill</t>
  </si>
  <si>
    <t>Evottie</t>
  </si>
  <si>
    <t>Claire Lean</t>
  </si>
  <si>
    <t>Murrayhall Diezel</t>
  </si>
  <si>
    <t>Rowan Jones</t>
  </si>
  <si>
    <t>Trooper</t>
  </si>
  <si>
    <t>Nikki Etherton</t>
  </si>
  <si>
    <t>Brian</t>
  </si>
  <si>
    <t>Kathryn Evans</t>
  </si>
  <si>
    <t>Colin</t>
  </si>
  <si>
    <t>Nicola Schulz</t>
  </si>
  <si>
    <t>Boo</t>
  </si>
  <si>
    <t>Jess Green</t>
  </si>
  <si>
    <t>Samantha Williams</t>
  </si>
  <si>
    <t>Pip</t>
  </si>
  <si>
    <t>Olivia Cottingham</t>
  </si>
  <si>
    <t>Clounamon Prince</t>
  </si>
  <si>
    <t>Cam d'Espagnac</t>
  </si>
  <si>
    <t>Whisper</t>
  </si>
  <si>
    <t>Emily Aisbitt</t>
  </si>
  <si>
    <t>Winter Wonderland</t>
  </si>
  <si>
    <t>Lee-Anne Taylor</t>
  </si>
  <si>
    <t>Walstead Ru-Bea</t>
  </si>
  <si>
    <t>30CM POINTS TABLE:</t>
  </si>
  <si>
    <t>JUNIOR</t>
  </si>
  <si>
    <t>40CM POINTS TABLE:</t>
  </si>
  <si>
    <t>SENIOR</t>
  </si>
  <si>
    <t>Courtney Davies</t>
  </si>
  <si>
    <t>50CM POINTS TABLE:</t>
  </si>
  <si>
    <t>60CM POINTS TABLE:</t>
  </si>
  <si>
    <t>The Last Jedi</t>
  </si>
  <si>
    <t>70CM POINTS TABLE:</t>
  </si>
  <si>
    <t>80CM POINTS 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</si>
</sst>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5050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4" fontId="2" fillId="0" borderId="0" xfId="0" applyNumberFormat="1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6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vertical="center" wrapText="1"/>
    </xf>
    <xf numFmtId="0" fontId="0" fillId="2" borderId="2" xfId="0" applyFill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2" borderId="2" xfId="0" applyFont="1" applyFill="1" applyBorder="1"/>
    <xf numFmtId="14" fontId="10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2" borderId="0" xfId="0" applyFill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2F16-F5EF-46B9-B9B9-41989DE89CBC}">
  <dimension ref="A1:Y137"/>
  <sheetViews>
    <sheetView tabSelected="1" topLeftCell="F1" workbookViewId="0">
      <selection activeCell="G7" sqref="G7:N7"/>
    </sheetView>
  </sheetViews>
  <sheetFormatPr defaultRowHeight="14.5" x14ac:dyDescent="0.35"/>
  <cols>
    <col min="1" max="1" width="19.36328125" customWidth="1"/>
    <col min="2" max="2" width="26" customWidth="1"/>
    <col min="4" max="4" width="2.08984375" customWidth="1"/>
    <col min="7" max="7" width="23.26953125" customWidth="1"/>
    <col min="8" max="8" width="24.81640625" customWidth="1"/>
    <col min="9" max="9" width="1.81640625" customWidth="1"/>
    <col min="10" max="12" width="10.6328125" customWidth="1"/>
    <col min="17" max="17" width="22" customWidth="1"/>
    <col min="18" max="18" width="26.26953125" customWidth="1"/>
    <col min="19" max="19" width="1.1796875" customWidth="1"/>
    <col min="20" max="20" width="10.36328125" customWidth="1"/>
    <col min="21" max="21" width="12.81640625" customWidth="1"/>
    <col min="22" max="22" width="10.90625" customWidth="1"/>
  </cols>
  <sheetData>
    <row r="1" spans="1:25" x14ac:dyDescent="0.35">
      <c r="A1" s="1"/>
      <c r="B1" s="2" t="s">
        <v>103</v>
      </c>
      <c r="C1" s="1"/>
      <c r="D1" s="1"/>
      <c r="E1" s="3"/>
      <c r="H1" s="31" t="s">
        <v>171</v>
      </c>
    </row>
    <row r="2" spans="1:25" x14ac:dyDescent="0.35">
      <c r="A2" s="1"/>
      <c r="B2" s="4">
        <v>45270</v>
      </c>
      <c r="C2" s="1"/>
      <c r="D2" s="1"/>
      <c r="E2" s="3"/>
      <c r="H2" s="2" t="s">
        <v>104</v>
      </c>
    </row>
    <row r="3" spans="1:25" x14ac:dyDescent="0.35">
      <c r="A3" s="1"/>
      <c r="B3" s="4"/>
      <c r="C3" s="1"/>
      <c r="D3" s="1"/>
      <c r="E3" s="3"/>
      <c r="Q3" s="12" t="s">
        <v>210</v>
      </c>
    </row>
    <row r="4" spans="1:25" x14ac:dyDescent="0.35">
      <c r="A4" s="5" t="s">
        <v>0</v>
      </c>
      <c r="C4" s="1"/>
      <c r="E4" s="3"/>
      <c r="G4" s="12" t="s">
        <v>169</v>
      </c>
      <c r="Q4" s="27" t="s">
        <v>2</v>
      </c>
      <c r="R4" s="27" t="s">
        <v>3</v>
      </c>
      <c r="S4" s="28"/>
      <c r="T4" s="29">
        <v>45193</v>
      </c>
      <c r="U4" s="29">
        <v>45249</v>
      </c>
      <c r="V4" s="29">
        <v>45270</v>
      </c>
      <c r="W4" s="24" t="s">
        <v>167</v>
      </c>
      <c r="X4" s="13" t="s">
        <v>209</v>
      </c>
      <c r="Y4" s="32" t="s">
        <v>211</v>
      </c>
    </row>
    <row r="5" spans="1:25" x14ac:dyDescent="0.35">
      <c r="A5" s="6" t="s">
        <v>1</v>
      </c>
      <c r="C5" s="1"/>
      <c r="E5" s="3"/>
      <c r="G5" s="27" t="s">
        <v>2</v>
      </c>
      <c r="H5" s="27" t="s">
        <v>3</v>
      </c>
      <c r="I5" s="28"/>
      <c r="J5" s="29">
        <v>45193</v>
      </c>
      <c r="K5" s="29">
        <v>45249</v>
      </c>
      <c r="L5" s="29">
        <v>45270</v>
      </c>
      <c r="M5" s="24" t="s">
        <v>167</v>
      </c>
      <c r="N5" s="30" t="s">
        <v>168</v>
      </c>
      <c r="Q5" s="25" t="s">
        <v>109</v>
      </c>
      <c r="R5" s="25" t="s">
        <v>13</v>
      </c>
      <c r="S5" s="22"/>
      <c r="T5" s="11">
        <v>9</v>
      </c>
      <c r="U5" s="11">
        <v>5</v>
      </c>
      <c r="V5" s="11">
        <v>9</v>
      </c>
      <c r="W5" s="24">
        <f t="shared" ref="W5:W31" si="0">SUM(T5:V5)</f>
        <v>23</v>
      </c>
      <c r="X5" s="11" t="s">
        <v>112</v>
      </c>
      <c r="Y5" s="11"/>
    </row>
    <row r="6" spans="1:25" x14ac:dyDescent="0.35">
      <c r="A6" s="7" t="s">
        <v>2</v>
      </c>
      <c r="B6" s="7" t="s">
        <v>3</v>
      </c>
      <c r="C6" s="7" t="s">
        <v>4</v>
      </c>
      <c r="D6" s="8"/>
      <c r="E6" s="7" t="s">
        <v>5</v>
      </c>
      <c r="G6" s="21" t="s">
        <v>97</v>
      </c>
      <c r="H6" s="21" t="s">
        <v>102</v>
      </c>
      <c r="I6" s="22"/>
      <c r="J6" s="11">
        <v>11</v>
      </c>
      <c r="K6" s="11">
        <v>19</v>
      </c>
      <c r="L6" s="11">
        <v>11</v>
      </c>
      <c r="M6" s="24">
        <f t="shared" ref="M6" si="1">SUM(J6:L6)</f>
        <v>41</v>
      </c>
      <c r="N6" s="23"/>
      <c r="Q6" s="25" t="s">
        <v>33</v>
      </c>
      <c r="R6" s="25" t="s">
        <v>34</v>
      </c>
      <c r="S6" s="22"/>
      <c r="T6" s="11">
        <v>5</v>
      </c>
      <c r="U6" s="11">
        <v>4</v>
      </c>
      <c r="V6" s="11">
        <v>5</v>
      </c>
      <c r="W6" s="24">
        <f t="shared" si="0"/>
        <v>14</v>
      </c>
      <c r="X6" s="11" t="s">
        <v>112</v>
      </c>
      <c r="Y6" s="11"/>
    </row>
    <row r="7" spans="1:25" x14ac:dyDescent="0.35">
      <c r="A7" s="9" t="s">
        <v>6</v>
      </c>
      <c r="B7" s="9" t="s">
        <v>7</v>
      </c>
      <c r="C7" s="10" t="s">
        <v>8</v>
      </c>
      <c r="D7" s="8"/>
      <c r="E7" s="11">
        <v>10</v>
      </c>
      <c r="G7" s="21" t="s">
        <v>41</v>
      </c>
      <c r="H7" s="21" t="s">
        <v>42</v>
      </c>
      <c r="I7" s="22"/>
      <c r="J7" s="11">
        <v>14</v>
      </c>
      <c r="K7" s="11">
        <v>16</v>
      </c>
      <c r="L7" s="11">
        <v>10</v>
      </c>
      <c r="M7" s="24">
        <f t="shared" ref="M7" si="2">SUM(J7:L7)</f>
        <v>40</v>
      </c>
      <c r="N7" s="23"/>
      <c r="Q7" s="25" t="s">
        <v>105</v>
      </c>
      <c r="R7" s="25" t="s">
        <v>106</v>
      </c>
      <c r="S7" s="22"/>
      <c r="T7" s="11">
        <v>6</v>
      </c>
      <c r="U7" s="11">
        <v>6</v>
      </c>
      <c r="V7" s="11"/>
      <c r="W7" s="24">
        <f t="shared" si="0"/>
        <v>12</v>
      </c>
      <c r="X7" s="11" t="s">
        <v>112</v>
      </c>
      <c r="Y7" s="11"/>
    </row>
    <row r="8" spans="1:25" x14ac:dyDescent="0.35">
      <c r="A8" s="9" t="s">
        <v>9</v>
      </c>
      <c r="B8" s="9" t="s">
        <v>10</v>
      </c>
      <c r="C8" s="10" t="s">
        <v>11</v>
      </c>
      <c r="D8" s="8"/>
      <c r="E8" s="11">
        <v>9</v>
      </c>
      <c r="G8" s="21" t="s">
        <v>84</v>
      </c>
      <c r="H8" s="21" t="s">
        <v>85</v>
      </c>
      <c r="I8" s="22"/>
      <c r="J8" s="11">
        <v>16</v>
      </c>
      <c r="K8" s="11">
        <v>15</v>
      </c>
      <c r="L8" s="11"/>
      <c r="M8" s="24">
        <f t="shared" ref="M6:M24" si="3">SUM(J8:L8)</f>
        <v>31</v>
      </c>
      <c r="N8" s="23"/>
      <c r="Q8" s="9" t="s">
        <v>172</v>
      </c>
      <c r="R8" s="9" t="s">
        <v>173</v>
      </c>
      <c r="S8" s="22"/>
      <c r="T8" s="23"/>
      <c r="U8" s="11">
        <v>10</v>
      </c>
      <c r="V8" s="11"/>
      <c r="W8" s="24">
        <f t="shared" si="0"/>
        <v>10</v>
      </c>
      <c r="X8" s="11"/>
      <c r="Y8" s="11" t="s">
        <v>112</v>
      </c>
    </row>
    <row r="9" spans="1:25" x14ac:dyDescent="0.35">
      <c r="A9" s="9" t="s">
        <v>12</v>
      </c>
      <c r="B9" s="9" t="s">
        <v>13</v>
      </c>
      <c r="C9" s="10" t="s">
        <v>14</v>
      </c>
      <c r="D9" s="8"/>
      <c r="E9" s="11">
        <v>8</v>
      </c>
      <c r="G9" s="21" t="s">
        <v>33</v>
      </c>
      <c r="H9" s="21" t="s">
        <v>34</v>
      </c>
      <c r="I9" s="22"/>
      <c r="J9" s="11">
        <v>12</v>
      </c>
      <c r="K9" s="11">
        <v>10</v>
      </c>
      <c r="L9" s="11">
        <v>8</v>
      </c>
      <c r="M9" s="24">
        <f t="shared" si="3"/>
        <v>30</v>
      </c>
      <c r="N9" s="11"/>
      <c r="Q9" s="25" t="s">
        <v>43</v>
      </c>
      <c r="R9" s="25" t="s">
        <v>19</v>
      </c>
      <c r="S9" s="22"/>
      <c r="T9" s="11">
        <v>10</v>
      </c>
      <c r="U9" s="11"/>
      <c r="V9" s="11"/>
      <c r="W9" s="24">
        <f t="shared" si="0"/>
        <v>10</v>
      </c>
      <c r="X9" s="11" t="s">
        <v>112</v>
      </c>
      <c r="Y9" s="11"/>
    </row>
    <row r="10" spans="1:25" x14ac:dyDescent="0.35">
      <c r="A10" s="9" t="s">
        <v>15</v>
      </c>
      <c r="B10" s="9" t="s">
        <v>16</v>
      </c>
      <c r="C10" s="10" t="s">
        <v>17</v>
      </c>
      <c r="D10" s="8"/>
      <c r="E10" s="11">
        <v>7</v>
      </c>
      <c r="G10" s="21" t="s">
        <v>105</v>
      </c>
      <c r="H10" s="21" t="s">
        <v>106</v>
      </c>
      <c r="I10" s="22"/>
      <c r="J10" s="11">
        <v>16</v>
      </c>
      <c r="K10" s="11">
        <v>14</v>
      </c>
      <c r="L10" s="11"/>
      <c r="M10" s="24">
        <f t="shared" si="3"/>
        <v>30</v>
      </c>
      <c r="N10" s="11"/>
      <c r="Q10" s="21" t="s">
        <v>9</v>
      </c>
      <c r="R10" s="21" t="s">
        <v>10</v>
      </c>
      <c r="S10" s="22"/>
      <c r="T10" s="11"/>
      <c r="U10" s="11">
        <v>7</v>
      </c>
      <c r="V10" s="11">
        <v>3</v>
      </c>
      <c r="W10" s="24">
        <f t="shared" si="0"/>
        <v>10</v>
      </c>
      <c r="X10" s="11" t="s">
        <v>112</v>
      </c>
      <c r="Y10" s="11"/>
    </row>
    <row r="11" spans="1:25" x14ac:dyDescent="0.35">
      <c r="A11" s="9" t="s">
        <v>18</v>
      </c>
      <c r="B11" s="9" t="s">
        <v>19</v>
      </c>
      <c r="C11" s="10" t="s">
        <v>20</v>
      </c>
      <c r="D11" s="8"/>
      <c r="E11" s="11">
        <v>6</v>
      </c>
      <c r="G11" s="25" t="s">
        <v>43</v>
      </c>
      <c r="H11" s="25" t="s">
        <v>19</v>
      </c>
      <c r="I11" s="22"/>
      <c r="J11" s="11">
        <v>10</v>
      </c>
      <c r="K11" s="11">
        <v>9</v>
      </c>
      <c r="L11" s="11">
        <v>9</v>
      </c>
      <c r="M11" s="24">
        <f t="shared" si="3"/>
        <v>28</v>
      </c>
      <c r="N11" s="11"/>
      <c r="Q11" s="9" t="s">
        <v>30</v>
      </c>
      <c r="R11" s="9" t="s">
        <v>31</v>
      </c>
      <c r="S11" s="22"/>
      <c r="T11" s="11"/>
      <c r="U11" s="11">
        <v>3</v>
      </c>
      <c r="V11" s="11">
        <v>7</v>
      </c>
      <c r="W11" s="24">
        <f t="shared" si="0"/>
        <v>10</v>
      </c>
      <c r="X11" s="11" t="s">
        <v>112</v>
      </c>
      <c r="Y11" s="11"/>
    </row>
    <row r="12" spans="1:25" x14ac:dyDescent="0.35">
      <c r="A12" s="9" t="s">
        <v>21</v>
      </c>
      <c r="B12" s="9" t="s">
        <v>22</v>
      </c>
      <c r="C12" s="10" t="s">
        <v>23</v>
      </c>
      <c r="D12" s="8"/>
      <c r="E12" s="11">
        <v>5</v>
      </c>
      <c r="G12" s="21" t="s">
        <v>9</v>
      </c>
      <c r="H12" s="21" t="s">
        <v>10</v>
      </c>
      <c r="I12" s="22"/>
      <c r="J12" s="11">
        <v>2</v>
      </c>
      <c r="K12" s="11">
        <v>13</v>
      </c>
      <c r="L12" s="11">
        <v>12</v>
      </c>
      <c r="M12" s="24">
        <f t="shared" si="3"/>
        <v>27</v>
      </c>
      <c r="N12" s="11"/>
      <c r="Q12" s="9" t="s">
        <v>26</v>
      </c>
      <c r="R12" s="9" t="s">
        <v>19</v>
      </c>
      <c r="S12" s="22"/>
      <c r="T12" s="11"/>
      <c r="U12" s="11"/>
      <c r="V12" s="11">
        <v>10</v>
      </c>
      <c r="W12" s="24">
        <f t="shared" si="0"/>
        <v>10</v>
      </c>
      <c r="X12" s="11" t="s">
        <v>112</v>
      </c>
      <c r="Y12" s="11"/>
    </row>
    <row r="13" spans="1:25" x14ac:dyDescent="0.35">
      <c r="A13" s="1"/>
      <c r="C13" s="1"/>
      <c r="D13" s="1"/>
      <c r="E13" s="3"/>
      <c r="G13" s="21" t="s">
        <v>107</v>
      </c>
      <c r="H13" s="21" t="s">
        <v>108</v>
      </c>
      <c r="I13" s="22"/>
      <c r="J13" s="11">
        <v>7</v>
      </c>
      <c r="K13" s="11"/>
      <c r="L13" s="11">
        <v>16</v>
      </c>
      <c r="M13" s="24">
        <f t="shared" si="3"/>
        <v>23</v>
      </c>
      <c r="N13" s="23"/>
      <c r="Q13" s="9" t="s">
        <v>178</v>
      </c>
      <c r="R13" s="9" t="s">
        <v>161</v>
      </c>
      <c r="S13" s="22"/>
      <c r="T13" s="23"/>
      <c r="U13" s="11">
        <v>9</v>
      </c>
      <c r="V13" s="11"/>
      <c r="W13" s="24">
        <f t="shared" si="0"/>
        <v>9</v>
      </c>
      <c r="X13" s="11"/>
      <c r="Y13" s="11" t="s">
        <v>112</v>
      </c>
    </row>
    <row r="14" spans="1:25" x14ac:dyDescent="0.35">
      <c r="A14" s="5" t="s">
        <v>24</v>
      </c>
      <c r="C14" s="1"/>
      <c r="E14" s="3"/>
      <c r="G14" s="25" t="s">
        <v>109</v>
      </c>
      <c r="H14" s="25" t="s">
        <v>13</v>
      </c>
      <c r="I14" s="22"/>
      <c r="J14" s="11">
        <v>9</v>
      </c>
      <c r="K14" s="11">
        <v>5</v>
      </c>
      <c r="L14" s="11">
        <v>9</v>
      </c>
      <c r="M14" s="24">
        <f t="shared" si="3"/>
        <v>23</v>
      </c>
      <c r="N14" s="11"/>
      <c r="Q14" s="9" t="s">
        <v>122</v>
      </c>
      <c r="R14" s="9" t="s">
        <v>123</v>
      </c>
      <c r="S14" s="22"/>
      <c r="T14" s="11"/>
      <c r="U14" s="11">
        <v>9</v>
      </c>
      <c r="V14" s="11"/>
      <c r="W14" s="24">
        <f t="shared" si="0"/>
        <v>9</v>
      </c>
      <c r="X14" s="11" t="s">
        <v>112</v>
      </c>
      <c r="Y14" s="11"/>
    </row>
    <row r="15" spans="1:25" x14ac:dyDescent="0.35">
      <c r="A15" s="12" t="s">
        <v>25</v>
      </c>
      <c r="C15" s="1"/>
      <c r="E15" s="3"/>
      <c r="G15" s="21" t="s">
        <v>110</v>
      </c>
      <c r="H15" s="21" t="s">
        <v>111</v>
      </c>
      <c r="I15" s="22"/>
      <c r="J15" s="11">
        <v>6</v>
      </c>
      <c r="K15" s="11">
        <v>16</v>
      </c>
      <c r="L15" s="11"/>
      <c r="M15" s="24">
        <f t="shared" si="3"/>
        <v>22</v>
      </c>
      <c r="N15" s="11"/>
      <c r="Q15" s="9" t="s">
        <v>126</v>
      </c>
      <c r="R15" s="9" t="s">
        <v>127</v>
      </c>
      <c r="S15" s="22"/>
      <c r="T15" s="11"/>
      <c r="U15" s="11">
        <v>8</v>
      </c>
      <c r="V15" s="11"/>
      <c r="W15" s="24">
        <f t="shared" si="0"/>
        <v>8</v>
      </c>
      <c r="X15" s="11" t="s">
        <v>112</v>
      </c>
      <c r="Y15" s="11"/>
    </row>
    <row r="16" spans="1:25" x14ac:dyDescent="0.35">
      <c r="A16" s="7" t="s">
        <v>2</v>
      </c>
      <c r="B16" s="7" t="s">
        <v>3</v>
      </c>
      <c r="C16" s="7" t="s">
        <v>4</v>
      </c>
      <c r="D16" s="8"/>
      <c r="E16" s="7" t="s">
        <v>5</v>
      </c>
      <c r="G16" s="9" t="s">
        <v>30</v>
      </c>
      <c r="H16" s="9" t="s">
        <v>31</v>
      </c>
      <c r="I16" s="22"/>
      <c r="J16" s="11"/>
      <c r="K16" s="11">
        <v>10</v>
      </c>
      <c r="L16" s="11">
        <v>12</v>
      </c>
      <c r="M16" s="24">
        <f t="shared" si="3"/>
        <v>22</v>
      </c>
      <c r="N16" s="11"/>
      <c r="Q16" s="25" t="s">
        <v>130</v>
      </c>
      <c r="R16" s="25" t="s">
        <v>131</v>
      </c>
      <c r="S16" s="22"/>
      <c r="T16" s="11">
        <v>8</v>
      </c>
      <c r="U16" s="11"/>
      <c r="V16" s="11"/>
      <c r="W16" s="24">
        <f t="shared" si="0"/>
        <v>8</v>
      </c>
      <c r="X16" s="11" t="s">
        <v>112</v>
      </c>
      <c r="Y16" s="11"/>
    </row>
    <row r="17" spans="1:25" x14ac:dyDescent="0.35">
      <c r="A17" s="9" t="s">
        <v>26</v>
      </c>
      <c r="B17" s="9" t="s">
        <v>19</v>
      </c>
      <c r="C17" s="10" t="s">
        <v>8</v>
      </c>
      <c r="D17" s="8"/>
      <c r="E17" s="11">
        <v>10</v>
      </c>
      <c r="G17" s="21" t="s">
        <v>12</v>
      </c>
      <c r="H17" s="21" t="s">
        <v>13</v>
      </c>
      <c r="I17" s="22"/>
      <c r="J17" s="11">
        <v>9</v>
      </c>
      <c r="K17" s="11">
        <v>3</v>
      </c>
      <c r="L17" s="11">
        <v>8</v>
      </c>
      <c r="M17" s="24">
        <f t="shared" si="3"/>
        <v>20</v>
      </c>
      <c r="N17" s="11" t="s">
        <v>112</v>
      </c>
      <c r="Q17" s="25" t="s">
        <v>32</v>
      </c>
      <c r="R17" s="25" t="s">
        <v>16</v>
      </c>
      <c r="S17" s="22"/>
      <c r="T17" s="11">
        <v>2</v>
      </c>
      <c r="U17" s="11"/>
      <c r="V17" s="11">
        <v>6</v>
      </c>
      <c r="W17" s="24">
        <f t="shared" si="0"/>
        <v>8</v>
      </c>
      <c r="X17" s="11" t="s">
        <v>112</v>
      </c>
      <c r="Y17" s="11"/>
    </row>
    <row r="18" spans="1:25" x14ac:dyDescent="0.35">
      <c r="A18" s="9" t="s">
        <v>27</v>
      </c>
      <c r="B18" s="9" t="s">
        <v>13</v>
      </c>
      <c r="C18" s="10" t="s">
        <v>11</v>
      </c>
      <c r="D18" s="8"/>
      <c r="E18" s="11">
        <v>9</v>
      </c>
      <c r="G18" s="21" t="s">
        <v>113</v>
      </c>
      <c r="H18" s="21" t="s">
        <v>114</v>
      </c>
      <c r="I18" s="22"/>
      <c r="J18" s="11">
        <v>18</v>
      </c>
      <c r="K18" s="11"/>
      <c r="L18" s="11"/>
      <c r="M18" s="24">
        <f t="shared" si="3"/>
        <v>18</v>
      </c>
      <c r="N18" s="23"/>
      <c r="Q18" s="9" t="s">
        <v>176</v>
      </c>
      <c r="R18" s="9" t="s">
        <v>177</v>
      </c>
      <c r="S18" s="22"/>
      <c r="T18" s="23"/>
      <c r="U18" s="11">
        <v>8</v>
      </c>
      <c r="V18" s="11"/>
      <c r="W18" s="24">
        <f t="shared" si="0"/>
        <v>8</v>
      </c>
      <c r="X18" s="11"/>
      <c r="Y18" s="11" t="s">
        <v>112</v>
      </c>
    </row>
    <row r="19" spans="1:25" x14ac:dyDescent="0.35">
      <c r="A19" s="9" t="s">
        <v>28</v>
      </c>
      <c r="B19" s="9" t="s">
        <v>29</v>
      </c>
      <c r="C19" s="10" t="s">
        <v>14</v>
      </c>
      <c r="D19" s="8"/>
      <c r="E19" s="11">
        <v>8</v>
      </c>
      <c r="G19" s="21" t="s">
        <v>6</v>
      </c>
      <c r="H19" s="21" t="s">
        <v>7</v>
      </c>
      <c r="I19" s="22"/>
      <c r="J19" s="11">
        <v>8</v>
      </c>
      <c r="K19" s="11"/>
      <c r="L19" s="11">
        <v>10</v>
      </c>
      <c r="M19" s="24">
        <f t="shared" si="3"/>
        <v>18</v>
      </c>
      <c r="N19" s="11" t="s">
        <v>112</v>
      </c>
      <c r="Q19" s="9" t="s">
        <v>28</v>
      </c>
      <c r="R19" s="9" t="s">
        <v>29</v>
      </c>
      <c r="S19" s="22"/>
      <c r="T19" s="11"/>
      <c r="U19" s="11"/>
      <c r="V19" s="11">
        <v>8</v>
      </c>
      <c r="W19" s="24">
        <f t="shared" si="0"/>
        <v>8</v>
      </c>
      <c r="X19" s="11" t="s">
        <v>112</v>
      </c>
      <c r="Y19" s="11"/>
    </row>
    <row r="20" spans="1:25" x14ac:dyDescent="0.35">
      <c r="A20" s="9" t="s">
        <v>30</v>
      </c>
      <c r="B20" s="9" t="s">
        <v>31</v>
      </c>
      <c r="C20" s="10" t="s">
        <v>17</v>
      </c>
      <c r="D20" s="8"/>
      <c r="E20" s="11">
        <v>7</v>
      </c>
      <c r="G20" s="21" t="s">
        <v>82</v>
      </c>
      <c r="H20" s="21" t="s">
        <v>83</v>
      </c>
      <c r="I20" s="22"/>
      <c r="J20" s="11">
        <v>2</v>
      </c>
      <c r="K20" s="11">
        <v>15</v>
      </c>
      <c r="L20" s="11"/>
      <c r="M20" s="24">
        <f t="shared" si="3"/>
        <v>17</v>
      </c>
      <c r="N20" s="11"/>
      <c r="Q20" s="25" t="s">
        <v>30</v>
      </c>
      <c r="R20" s="25" t="s">
        <v>7</v>
      </c>
      <c r="S20" s="22"/>
      <c r="T20" s="11">
        <v>7</v>
      </c>
      <c r="U20" s="11"/>
      <c r="V20" s="11"/>
      <c r="W20" s="24">
        <f t="shared" si="0"/>
        <v>7</v>
      </c>
      <c r="X20" s="11" t="s">
        <v>112</v>
      </c>
      <c r="Y20" s="11"/>
    </row>
    <row r="21" spans="1:25" x14ac:dyDescent="0.35">
      <c r="A21" s="9" t="s">
        <v>32</v>
      </c>
      <c r="B21" s="9" t="s">
        <v>16</v>
      </c>
      <c r="C21" s="10" t="s">
        <v>20</v>
      </c>
      <c r="D21" s="8"/>
      <c r="E21" s="11">
        <v>6</v>
      </c>
      <c r="G21" s="9" t="s">
        <v>26</v>
      </c>
      <c r="H21" s="9" t="s">
        <v>19</v>
      </c>
      <c r="I21" s="22"/>
      <c r="J21" s="11"/>
      <c r="K21" s="11">
        <v>7</v>
      </c>
      <c r="L21" s="11">
        <v>10</v>
      </c>
      <c r="M21" s="24">
        <f t="shared" si="3"/>
        <v>17</v>
      </c>
      <c r="N21" s="11" t="s">
        <v>112</v>
      </c>
      <c r="Q21" s="25" t="s">
        <v>50</v>
      </c>
      <c r="R21" s="25" t="s">
        <v>51</v>
      </c>
      <c r="S21" s="22"/>
      <c r="T21" s="11">
        <v>4</v>
      </c>
      <c r="U21" s="11"/>
      <c r="V21" s="11"/>
      <c r="W21" s="24">
        <f t="shared" si="0"/>
        <v>4</v>
      </c>
      <c r="X21" s="11" t="s">
        <v>112</v>
      </c>
      <c r="Y21" s="11"/>
    </row>
    <row r="22" spans="1:25" x14ac:dyDescent="0.35">
      <c r="A22" s="9" t="s">
        <v>33</v>
      </c>
      <c r="B22" s="9" t="s">
        <v>34</v>
      </c>
      <c r="C22" s="10" t="s">
        <v>23</v>
      </c>
      <c r="D22" s="8"/>
      <c r="E22" s="11">
        <v>5</v>
      </c>
      <c r="G22" s="9" t="s">
        <v>90</v>
      </c>
      <c r="H22" s="9" t="s">
        <v>91</v>
      </c>
      <c r="I22" s="22"/>
      <c r="J22" s="11"/>
      <c r="K22" s="11"/>
      <c r="L22" s="11">
        <v>15</v>
      </c>
      <c r="M22" s="24">
        <f t="shared" si="3"/>
        <v>15</v>
      </c>
      <c r="N22" s="11"/>
      <c r="Q22" s="33" t="s">
        <v>35</v>
      </c>
      <c r="R22" s="33" t="s">
        <v>36</v>
      </c>
      <c r="S22" s="34"/>
      <c r="T22" s="11"/>
      <c r="U22" s="11"/>
      <c r="V22" s="11">
        <v>4</v>
      </c>
      <c r="W22" s="24">
        <f t="shared" si="0"/>
        <v>4</v>
      </c>
      <c r="X22" s="11" t="s">
        <v>112</v>
      </c>
      <c r="Y22" s="11"/>
    </row>
    <row r="23" spans="1:25" x14ac:dyDescent="0.35">
      <c r="A23" s="9" t="s">
        <v>35</v>
      </c>
      <c r="B23" s="9" t="s">
        <v>36</v>
      </c>
      <c r="C23" s="10" t="s">
        <v>37</v>
      </c>
      <c r="D23" s="8"/>
      <c r="E23" s="11">
        <v>4</v>
      </c>
      <c r="G23" s="21" t="s">
        <v>115</v>
      </c>
      <c r="H23" s="21" t="s">
        <v>116</v>
      </c>
      <c r="I23" s="22"/>
      <c r="J23" s="11">
        <v>6</v>
      </c>
      <c r="K23" s="11">
        <v>8</v>
      </c>
      <c r="L23" s="11"/>
      <c r="M23" s="24">
        <f t="shared" si="3"/>
        <v>14</v>
      </c>
      <c r="N23" s="23"/>
      <c r="Q23" s="25" t="s">
        <v>62</v>
      </c>
      <c r="R23" s="25" t="s">
        <v>63</v>
      </c>
      <c r="S23" s="22"/>
      <c r="T23" s="11">
        <v>3</v>
      </c>
      <c r="U23" s="11"/>
      <c r="V23" s="11"/>
      <c r="W23" s="24">
        <f t="shared" si="0"/>
        <v>3</v>
      </c>
      <c r="X23" s="11" t="s">
        <v>112</v>
      </c>
      <c r="Y23" s="11"/>
    </row>
    <row r="24" spans="1:25" x14ac:dyDescent="0.35">
      <c r="A24" s="9" t="s">
        <v>9</v>
      </c>
      <c r="B24" s="9" t="s">
        <v>10</v>
      </c>
      <c r="C24" s="10" t="s">
        <v>38</v>
      </c>
      <c r="D24" s="13"/>
      <c r="E24" s="11">
        <v>3</v>
      </c>
      <c r="G24" s="21" t="s">
        <v>117</v>
      </c>
      <c r="H24" s="21" t="s">
        <v>118</v>
      </c>
      <c r="I24" s="22"/>
      <c r="J24" s="11">
        <v>14</v>
      </c>
      <c r="K24" s="11"/>
      <c r="L24" s="11"/>
      <c r="M24" s="24">
        <f t="shared" si="3"/>
        <v>14</v>
      </c>
      <c r="N24" s="23"/>
      <c r="Q24" s="9" t="s">
        <v>132</v>
      </c>
      <c r="R24" s="9" t="s">
        <v>133</v>
      </c>
      <c r="S24" s="22"/>
      <c r="T24" s="11"/>
      <c r="U24" s="11">
        <v>2</v>
      </c>
      <c r="V24" s="11"/>
      <c r="W24" s="24">
        <f t="shared" si="0"/>
        <v>2</v>
      </c>
      <c r="X24" s="11" t="s">
        <v>112</v>
      </c>
      <c r="Y24" s="11"/>
    </row>
    <row r="25" spans="1:25" x14ac:dyDescent="0.35">
      <c r="A25" s="1"/>
      <c r="C25" s="1"/>
      <c r="D25" s="1"/>
      <c r="E25" s="3"/>
      <c r="G25" s="9" t="s">
        <v>93</v>
      </c>
      <c r="H25" s="9" t="s">
        <v>94</v>
      </c>
      <c r="I25" s="22"/>
      <c r="J25" s="11"/>
      <c r="K25" s="11"/>
      <c r="L25" s="11">
        <v>5</v>
      </c>
      <c r="M25" s="24">
        <v>14</v>
      </c>
      <c r="N25" s="11"/>
      <c r="Q25" s="9" t="s">
        <v>145</v>
      </c>
      <c r="R25" s="9" t="s">
        <v>146</v>
      </c>
      <c r="S25" s="22"/>
      <c r="T25" s="11"/>
      <c r="U25" s="11">
        <v>1</v>
      </c>
      <c r="V25" s="11"/>
      <c r="W25" s="24">
        <f t="shared" si="0"/>
        <v>1</v>
      </c>
      <c r="X25" s="11" t="s">
        <v>112</v>
      </c>
      <c r="Y25" s="11"/>
    </row>
    <row r="26" spans="1:25" x14ac:dyDescent="0.35">
      <c r="A26" s="5" t="s">
        <v>39</v>
      </c>
      <c r="C26" s="1"/>
      <c r="D26" s="1"/>
      <c r="E26" s="3"/>
      <c r="G26" s="25" t="s">
        <v>50</v>
      </c>
      <c r="H26" s="25" t="s">
        <v>51</v>
      </c>
      <c r="I26" s="22"/>
      <c r="J26" s="11">
        <v>7</v>
      </c>
      <c r="K26" s="11"/>
      <c r="L26" s="11">
        <v>4</v>
      </c>
      <c r="M26" s="24">
        <f t="shared" ref="M26:M69" si="4">SUM(J26:L26)</f>
        <v>11</v>
      </c>
      <c r="N26" s="11"/>
      <c r="Q26" s="25" t="s">
        <v>212</v>
      </c>
      <c r="R26" s="25" t="s">
        <v>182</v>
      </c>
      <c r="S26" s="22"/>
      <c r="T26" s="11">
        <v>1</v>
      </c>
      <c r="U26" s="11"/>
      <c r="V26" s="11"/>
      <c r="W26" s="24">
        <f t="shared" si="0"/>
        <v>1</v>
      </c>
      <c r="X26" s="11"/>
      <c r="Y26" s="11" t="s">
        <v>112</v>
      </c>
    </row>
    <row r="27" spans="1:25" x14ac:dyDescent="0.35">
      <c r="A27" s="14" t="s">
        <v>40</v>
      </c>
      <c r="C27" s="1"/>
      <c r="D27" s="1"/>
      <c r="E27" s="3"/>
      <c r="G27" s="9" t="s">
        <v>119</v>
      </c>
      <c r="H27" s="9" t="s">
        <v>120</v>
      </c>
      <c r="I27" s="22"/>
      <c r="J27" s="23"/>
      <c r="K27" s="11">
        <v>11</v>
      </c>
      <c r="L27" s="11"/>
      <c r="M27" s="24">
        <f t="shared" si="4"/>
        <v>11</v>
      </c>
      <c r="N27" s="11"/>
      <c r="Q27" s="25" t="s">
        <v>47</v>
      </c>
      <c r="R27" s="25" t="s">
        <v>48</v>
      </c>
      <c r="S27" s="22"/>
      <c r="T27" s="11">
        <v>1</v>
      </c>
      <c r="U27" s="11"/>
      <c r="V27" s="11"/>
      <c r="W27" s="24">
        <f t="shared" si="0"/>
        <v>1</v>
      </c>
      <c r="X27" s="11" t="s">
        <v>112</v>
      </c>
      <c r="Y27" s="11"/>
    </row>
    <row r="28" spans="1:25" x14ac:dyDescent="0.35">
      <c r="A28" s="7" t="s">
        <v>2</v>
      </c>
      <c r="B28" s="7" t="s">
        <v>3</v>
      </c>
      <c r="C28" s="7" t="s">
        <v>4</v>
      </c>
      <c r="D28" s="8"/>
      <c r="E28" s="7" t="s">
        <v>5</v>
      </c>
      <c r="G28" s="26" t="s">
        <v>70</v>
      </c>
      <c r="H28" s="9" t="s">
        <v>121</v>
      </c>
      <c r="I28" s="22"/>
      <c r="J28" s="11"/>
      <c r="K28" s="11">
        <v>10</v>
      </c>
      <c r="L28" s="11"/>
      <c r="M28" s="24">
        <f t="shared" si="4"/>
        <v>10</v>
      </c>
      <c r="N28" s="11"/>
      <c r="Q28" s="25" t="s">
        <v>141</v>
      </c>
      <c r="R28" s="25" t="s">
        <v>142</v>
      </c>
      <c r="S28" s="22"/>
      <c r="T28" s="11">
        <v>1</v>
      </c>
      <c r="U28" s="11"/>
      <c r="V28" s="11"/>
      <c r="W28" s="24">
        <f t="shared" si="0"/>
        <v>1</v>
      </c>
      <c r="X28" s="11" t="s">
        <v>112</v>
      </c>
      <c r="Y28" s="11"/>
    </row>
    <row r="29" spans="1:25" x14ac:dyDescent="0.35">
      <c r="A29" s="9" t="s">
        <v>41</v>
      </c>
      <c r="B29" s="9" t="s">
        <v>42</v>
      </c>
      <c r="C29" s="10" t="s">
        <v>8</v>
      </c>
      <c r="D29" s="15"/>
      <c r="E29" s="11">
        <v>10</v>
      </c>
      <c r="G29" s="25" t="s">
        <v>62</v>
      </c>
      <c r="H29" s="25" t="s">
        <v>63</v>
      </c>
      <c r="I29" s="22"/>
      <c r="J29" s="11">
        <v>9</v>
      </c>
      <c r="K29" s="11">
        <v>1</v>
      </c>
      <c r="L29" s="11"/>
      <c r="M29" s="24">
        <f t="shared" si="4"/>
        <v>10</v>
      </c>
      <c r="N29" s="11"/>
      <c r="Q29" s="35" t="s">
        <v>163</v>
      </c>
      <c r="R29" s="35" t="s">
        <v>164</v>
      </c>
      <c r="S29" s="36"/>
      <c r="T29" s="37"/>
      <c r="U29" s="37">
        <v>1</v>
      </c>
      <c r="V29" s="37"/>
      <c r="W29" s="38">
        <f t="shared" si="0"/>
        <v>1</v>
      </c>
      <c r="X29" s="37" t="s">
        <v>112</v>
      </c>
      <c r="Y29" s="37"/>
    </row>
    <row r="30" spans="1:25" x14ac:dyDescent="0.35">
      <c r="A30" s="9" t="s">
        <v>43</v>
      </c>
      <c r="B30" s="9" t="s">
        <v>19</v>
      </c>
      <c r="C30" s="10" t="s">
        <v>11</v>
      </c>
      <c r="D30" s="15"/>
      <c r="E30" s="11">
        <v>9</v>
      </c>
      <c r="G30" s="9" t="s">
        <v>122</v>
      </c>
      <c r="H30" s="9" t="s">
        <v>123</v>
      </c>
      <c r="I30" s="22"/>
      <c r="J30" s="11"/>
      <c r="K30" s="11">
        <v>10</v>
      </c>
      <c r="L30" s="11"/>
      <c r="M30" s="24">
        <f t="shared" si="4"/>
        <v>10</v>
      </c>
      <c r="N30" s="11"/>
      <c r="Q30" s="9" t="s">
        <v>165</v>
      </c>
      <c r="R30" s="9" t="s">
        <v>16</v>
      </c>
      <c r="S30" s="22"/>
      <c r="T30" s="11"/>
      <c r="U30" s="11">
        <v>1</v>
      </c>
      <c r="V30" s="11"/>
      <c r="W30" s="24">
        <f t="shared" si="0"/>
        <v>1</v>
      </c>
      <c r="X30" s="11" t="s">
        <v>112</v>
      </c>
      <c r="Y30" s="11"/>
    </row>
    <row r="31" spans="1:25" x14ac:dyDescent="0.35">
      <c r="A31" s="9" t="s">
        <v>44</v>
      </c>
      <c r="B31" s="9" t="s">
        <v>29</v>
      </c>
      <c r="C31" s="10" t="s">
        <v>14</v>
      </c>
      <c r="D31" s="15"/>
      <c r="E31" s="11">
        <v>8</v>
      </c>
      <c r="G31" s="9" t="s">
        <v>124</v>
      </c>
      <c r="H31" s="9" t="s">
        <v>125</v>
      </c>
      <c r="I31" s="22"/>
      <c r="J31" s="11"/>
      <c r="K31" s="11">
        <v>10</v>
      </c>
      <c r="L31" s="11"/>
      <c r="M31" s="24">
        <f t="shared" si="4"/>
        <v>10</v>
      </c>
      <c r="N31" s="11" t="s">
        <v>112</v>
      </c>
      <c r="Q31" s="9" t="s">
        <v>166</v>
      </c>
      <c r="R31" s="9" t="s">
        <v>19</v>
      </c>
      <c r="S31" s="22"/>
      <c r="T31" s="11"/>
      <c r="U31" s="11">
        <v>1</v>
      </c>
      <c r="V31" s="11"/>
      <c r="W31" s="24">
        <f t="shared" si="0"/>
        <v>1</v>
      </c>
      <c r="X31" s="11" t="s">
        <v>112</v>
      </c>
      <c r="Y31" s="11"/>
    </row>
    <row r="32" spans="1:25" x14ac:dyDescent="0.35">
      <c r="A32" s="9" t="s">
        <v>45</v>
      </c>
      <c r="B32" s="9" t="s">
        <v>46</v>
      </c>
      <c r="C32" s="10" t="s">
        <v>17</v>
      </c>
      <c r="D32" s="15"/>
      <c r="E32" s="11">
        <v>7</v>
      </c>
      <c r="G32" s="21" t="s">
        <v>18</v>
      </c>
      <c r="H32" s="21" t="s">
        <v>19</v>
      </c>
      <c r="I32" s="22"/>
      <c r="J32" s="11">
        <v>4</v>
      </c>
      <c r="K32" s="11"/>
      <c r="L32" s="11">
        <v>6</v>
      </c>
      <c r="M32" s="24">
        <f t="shared" si="4"/>
        <v>10</v>
      </c>
      <c r="N32" s="11"/>
      <c r="Q32" s="17"/>
      <c r="R32" s="17"/>
      <c r="T32" s="3"/>
      <c r="U32" s="3"/>
      <c r="V32" s="3"/>
      <c r="W32" s="12"/>
      <c r="X32" s="3"/>
      <c r="Y32" s="3"/>
    </row>
    <row r="33" spans="1:25" x14ac:dyDescent="0.35">
      <c r="A33" s="9" t="s">
        <v>47</v>
      </c>
      <c r="B33" s="9" t="s">
        <v>48</v>
      </c>
      <c r="C33" s="10" t="s">
        <v>20</v>
      </c>
      <c r="D33" s="15"/>
      <c r="E33" s="11">
        <v>6</v>
      </c>
      <c r="G33" s="9" t="s">
        <v>126</v>
      </c>
      <c r="H33" s="9" t="s">
        <v>127</v>
      </c>
      <c r="I33" s="22"/>
      <c r="J33" s="11"/>
      <c r="K33" s="11">
        <v>9</v>
      </c>
      <c r="L33" s="11"/>
      <c r="M33" s="24">
        <f t="shared" si="4"/>
        <v>9</v>
      </c>
      <c r="N33" s="11"/>
      <c r="Q33" s="39" t="s">
        <v>213</v>
      </c>
    </row>
    <row r="34" spans="1:25" x14ac:dyDescent="0.35">
      <c r="A34" s="9" t="s">
        <v>49</v>
      </c>
      <c r="B34" s="9" t="s">
        <v>48</v>
      </c>
      <c r="C34" s="10" t="s">
        <v>23</v>
      </c>
      <c r="D34" s="15"/>
      <c r="E34" s="11">
        <v>5</v>
      </c>
      <c r="G34" s="9" t="s">
        <v>74</v>
      </c>
      <c r="H34" s="9" t="s">
        <v>75</v>
      </c>
      <c r="I34" s="22"/>
      <c r="J34" s="23"/>
      <c r="K34" s="11">
        <v>3</v>
      </c>
      <c r="L34" s="11">
        <v>6</v>
      </c>
      <c r="M34" s="24">
        <f t="shared" si="4"/>
        <v>9</v>
      </c>
      <c r="N34" s="11"/>
      <c r="Q34" s="27" t="s">
        <v>2</v>
      </c>
      <c r="R34" s="27" t="s">
        <v>3</v>
      </c>
      <c r="S34" s="28"/>
      <c r="T34" s="29">
        <v>45193</v>
      </c>
      <c r="U34" s="29">
        <v>45249</v>
      </c>
      <c r="V34" s="29">
        <v>45270</v>
      </c>
      <c r="W34" s="24" t="s">
        <v>167</v>
      </c>
      <c r="X34" s="13" t="s">
        <v>209</v>
      </c>
      <c r="Y34" s="32" t="s">
        <v>211</v>
      </c>
    </row>
    <row r="35" spans="1:25" x14ac:dyDescent="0.35">
      <c r="A35" s="9" t="s">
        <v>30</v>
      </c>
      <c r="B35" s="9" t="s">
        <v>31</v>
      </c>
      <c r="C35" s="10" t="s">
        <v>37</v>
      </c>
      <c r="D35" s="15"/>
      <c r="E35" s="11">
        <v>4</v>
      </c>
      <c r="G35" s="9" t="s">
        <v>128</v>
      </c>
      <c r="H35" s="9" t="s">
        <v>129</v>
      </c>
      <c r="I35" s="22"/>
      <c r="J35" s="11"/>
      <c r="K35" s="11">
        <v>9</v>
      </c>
      <c r="L35" s="11"/>
      <c r="M35" s="24">
        <f t="shared" si="4"/>
        <v>9</v>
      </c>
      <c r="N35" s="23"/>
      <c r="Q35" s="21" t="s">
        <v>41</v>
      </c>
      <c r="R35" s="21" t="s">
        <v>42</v>
      </c>
      <c r="S35" s="22"/>
      <c r="T35" s="11">
        <v>8</v>
      </c>
      <c r="U35" s="11">
        <v>10</v>
      </c>
      <c r="V35" s="11">
        <v>10</v>
      </c>
      <c r="W35" s="24">
        <f t="shared" ref="W35:W65" si="5">SUM(T35:V35)</f>
        <v>28</v>
      </c>
      <c r="X35" s="11" t="s">
        <v>112</v>
      </c>
      <c r="Y35" s="11"/>
    </row>
    <row r="36" spans="1:25" x14ac:dyDescent="0.35">
      <c r="A36" s="9" t="s">
        <v>50</v>
      </c>
      <c r="B36" s="9" t="s">
        <v>51</v>
      </c>
      <c r="C36" s="10" t="s">
        <v>38</v>
      </c>
      <c r="D36" s="15"/>
      <c r="E36" s="11">
        <v>3</v>
      </c>
      <c r="G36" s="25" t="s">
        <v>130</v>
      </c>
      <c r="H36" s="25" t="s">
        <v>131</v>
      </c>
      <c r="I36" s="22"/>
      <c r="J36" s="11">
        <v>8</v>
      </c>
      <c r="K36" s="11"/>
      <c r="L36" s="11"/>
      <c r="M36" s="24">
        <f t="shared" si="4"/>
        <v>8</v>
      </c>
      <c r="N36" s="11"/>
      <c r="Q36" s="9" t="s">
        <v>43</v>
      </c>
      <c r="R36" s="9" t="s">
        <v>19</v>
      </c>
      <c r="S36" s="22"/>
      <c r="T36" s="11"/>
      <c r="U36" s="11">
        <v>9</v>
      </c>
      <c r="V36" s="11">
        <v>9</v>
      </c>
      <c r="W36" s="24">
        <f t="shared" si="5"/>
        <v>18</v>
      </c>
      <c r="X36" s="11" t="s">
        <v>112</v>
      </c>
      <c r="Y36" s="11"/>
    </row>
    <row r="37" spans="1:25" x14ac:dyDescent="0.35">
      <c r="A37" s="9" t="s">
        <v>33</v>
      </c>
      <c r="B37" s="9" t="s">
        <v>34</v>
      </c>
      <c r="C37" s="10" t="s">
        <v>52</v>
      </c>
      <c r="D37" s="15"/>
      <c r="E37" s="11">
        <v>2</v>
      </c>
      <c r="G37" s="25" t="s">
        <v>47</v>
      </c>
      <c r="H37" s="25" t="s">
        <v>48</v>
      </c>
      <c r="I37" s="22"/>
      <c r="J37" s="11">
        <v>1</v>
      </c>
      <c r="K37" s="11"/>
      <c r="L37" s="11">
        <v>7</v>
      </c>
      <c r="M37" s="24">
        <f t="shared" si="4"/>
        <v>8</v>
      </c>
      <c r="N37" s="11"/>
      <c r="Q37" s="21" t="s">
        <v>115</v>
      </c>
      <c r="R37" s="21" t="s">
        <v>116</v>
      </c>
      <c r="S37" s="22"/>
      <c r="T37" s="11">
        <v>7</v>
      </c>
      <c r="U37" s="11">
        <v>8</v>
      </c>
      <c r="V37" s="11"/>
      <c r="W37" s="24">
        <f t="shared" si="5"/>
        <v>15</v>
      </c>
      <c r="X37" s="11" t="s">
        <v>112</v>
      </c>
      <c r="Y37" s="11"/>
    </row>
    <row r="38" spans="1:25" x14ac:dyDescent="0.35">
      <c r="A38" s="9" t="s">
        <v>53</v>
      </c>
      <c r="B38" s="9" t="s">
        <v>16</v>
      </c>
      <c r="C38" s="10" t="s">
        <v>54</v>
      </c>
      <c r="D38" s="15"/>
      <c r="E38" s="11">
        <v>1</v>
      </c>
      <c r="G38" s="25" t="s">
        <v>32</v>
      </c>
      <c r="H38" s="25" t="s">
        <v>16</v>
      </c>
      <c r="I38" s="22"/>
      <c r="J38" s="11">
        <v>2</v>
      </c>
      <c r="K38" s="11"/>
      <c r="L38" s="11">
        <v>6</v>
      </c>
      <c r="M38" s="24">
        <f t="shared" si="4"/>
        <v>8</v>
      </c>
      <c r="N38" s="11"/>
      <c r="Q38" s="21" t="s">
        <v>181</v>
      </c>
      <c r="R38" s="21" t="s">
        <v>182</v>
      </c>
      <c r="S38" s="22"/>
      <c r="T38" s="11">
        <v>1</v>
      </c>
      <c r="U38" s="11">
        <v>10</v>
      </c>
      <c r="V38" s="11"/>
      <c r="W38" s="24">
        <f t="shared" si="5"/>
        <v>11</v>
      </c>
      <c r="X38" s="11"/>
      <c r="Y38" s="11" t="s">
        <v>112</v>
      </c>
    </row>
    <row r="39" spans="1:25" x14ac:dyDescent="0.35">
      <c r="A39" s="9" t="s">
        <v>35</v>
      </c>
      <c r="B39" s="9" t="s">
        <v>36</v>
      </c>
      <c r="C39" s="10" t="s">
        <v>55</v>
      </c>
      <c r="D39" s="15"/>
      <c r="E39" s="11">
        <v>1</v>
      </c>
      <c r="G39" s="9" t="s">
        <v>28</v>
      </c>
      <c r="H39" s="9" t="s">
        <v>29</v>
      </c>
      <c r="I39" s="22"/>
      <c r="J39" s="11"/>
      <c r="K39" s="11"/>
      <c r="L39" s="11">
        <v>8</v>
      </c>
      <c r="M39" s="24">
        <f t="shared" si="4"/>
        <v>8</v>
      </c>
      <c r="N39" s="11"/>
      <c r="Q39" s="9" t="s">
        <v>30</v>
      </c>
      <c r="R39" s="9" t="s">
        <v>31</v>
      </c>
      <c r="S39" s="22"/>
      <c r="T39" s="11"/>
      <c r="U39" s="11">
        <v>7</v>
      </c>
      <c r="V39" s="11">
        <v>4</v>
      </c>
      <c r="W39" s="24">
        <f t="shared" si="5"/>
        <v>11</v>
      </c>
      <c r="X39" s="11" t="s">
        <v>112</v>
      </c>
      <c r="Y39" s="11"/>
    </row>
    <row r="40" spans="1:25" x14ac:dyDescent="0.35">
      <c r="A40" s="9" t="s">
        <v>56</v>
      </c>
      <c r="B40" s="16" t="s">
        <v>57</v>
      </c>
      <c r="C40" s="10" t="s">
        <v>58</v>
      </c>
      <c r="D40" s="15"/>
      <c r="E40" s="11">
        <v>1</v>
      </c>
      <c r="G40" s="9" t="s">
        <v>44</v>
      </c>
      <c r="H40" s="9" t="s">
        <v>29</v>
      </c>
      <c r="I40" s="22"/>
      <c r="J40" s="11"/>
      <c r="K40" s="11"/>
      <c r="L40" s="11">
        <v>8</v>
      </c>
      <c r="M40" s="24">
        <f t="shared" si="4"/>
        <v>8</v>
      </c>
      <c r="N40" s="11"/>
      <c r="Q40" s="21" t="s">
        <v>117</v>
      </c>
      <c r="R40" s="21" t="s">
        <v>118</v>
      </c>
      <c r="S40" s="22"/>
      <c r="T40" s="11">
        <v>10</v>
      </c>
      <c r="U40" s="11"/>
      <c r="V40" s="11"/>
      <c r="W40" s="24">
        <f t="shared" si="5"/>
        <v>10</v>
      </c>
      <c r="X40" s="11" t="s">
        <v>112</v>
      </c>
      <c r="Y40" s="11"/>
    </row>
    <row r="41" spans="1:25" x14ac:dyDescent="0.35">
      <c r="A41" s="9" t="s">
        <v>59</v>
      </c>
      <c r="B41" s="9" t="s">
        <v>60</v>
      </c>
      <c r="C41" s="10" t="s">
        <v>61</v>
      </c>
      <c r="D41" s="15"/>
      <c r="E41" s="11">
        <v>1</v>
      </c>
      <c r="G41" s="9" t="s">
        <v>132</v>
      </c>
      <c r="H41" s="9" t="s">
        <v>133</v>
      </c>
      <c r="I41" s="22"/>
      <c r="J41" s="11"/>
      <c r="K41" s="11">
        <v>7</v>
      </c>
      <c r="L41" s="11"/>
      <c r="M41" s="24">
        <f t="shared" si="4"/>
        <v>7</v>
      </c>
      <c r="N41" s="11"/>
      <c r="Q41" s="21" t="s">
        <v>113</v>
      </c>
      <c r="R41" s="21" t="s">
        <v>114</v>
      </c>
      <c r="S41" s="22"/>
      <c r="T41" s="11">
        <v>9</v>
      </c>
      <c r="U41" s="11"/>
      <c r="V41" s="11"/>
      <c r="W41" s="24">
        <f t="shared" si="5"/>
        <v>9</v>
      </c>
      <c r="X41" s="11" t="s">
        <v>112</v>
      </c>
      <c r="Y41" s="11"/>
    </row>
    <row r="42" spans="1:25" x14ac:dyDescent="0.35">
      <c r="A42" s="17"/>
      <c r="B42" s="17"/>
      <c r="C42" s="1"/>
      <c r="D42" s="1"/>
      <c r="E42" s="3"/>
      <c r="G42" s="21" t="s">
        <v>49</v>
      </c>
      <c r="H42" s="21" t="s">
        <v>48</v>
      </c>
      <c r="I42" s="22"/>
      <c r="J42" s="11">
        <v>1</v>
      </c>
      <c r="K42" s="11"/>
      <c r="L42" s="11">
        <v>6</v>
      </c>
      <c r="M42" s="24">
        <f t="shared" si="4"/>
        <v>7</v>
      </c>
      <c r="N42" s="23"/>
      <c r="Q42" s="9" t="s">
        <v>176</v>
      </c>
      <c r="R42" s="9" t="s">
        <v>177</v>
      </c>
      <c r="S42" s="22"/>
      <c r="T42" s="11"/>
      <c r="U42" s="11">
        <v>9</v>
      </c>
      <c r="V42" s="11"/>
      <c r="W42" s="24">
        <f t="shared" si="5"/>
        <v>9</v>
      </c>
      <c r="X42" s="11"/>
      <c r="Y42" s="11" t="s">
        <v>112</v>
      </c>
    </row>
    <row r="43" spans="1:25" x14ac:dyDescent="0.35">
      <c r="A43" s="5" t="s">
        <v>64</v>
      </c>
      <c r="C43" s="1"/>
      <c r="D43" s="1"/>
      <c r="E43" s="3"/>
      <c r="G43" s="25" t="s">
        <v>30</v>
      </c>
      <c r="H43" s="25" t="s">
        <v>7</v>
      </c>
      <c r="I43" s="22"/>
      <c r="J43" s="11">
        <v>7</v>
      </c>
      <c r="K43" s="11"/>
      <c r="L43" s="11"/>
      <c r="M43" s="24">
        <f t="shared" si="4"/>
        <v>7</v>
      </c>
      <c r="N43" s="11"/>
      <c r="Q43" s="9" t="s">
        <v>172</v>
      </c>
      <c r="R43" s="9" t="s">
        <v>173</v>
      </c>
      <c r="S43" s="22"/>
      <c r="T43" s="11"/>
      <c r="U43" s="11">
        <v>8</v>
      </c>
      <c r="V43" s="11"/>
      <c r="W43" s="24">
        <f t="shared" si="5"/>
        <v>8</v>
      </c>
      <c r="X43" s="11"/>
      <c r="Y43" s="11" t="s">
        <v>112</v>
      </c>
    </row>
    <row r="44" spans="1:25" x14ac:dyDescent="0.35">
      <c r="A44" s="18" t="s">
        <v>65</v>
      </c>
      <c r="C44" s="1"/>
      <c r="D44" s="1"/>
      <c r="E44" s="3"/>
      <c r="G44" s="21" t="s">
        <v>15</v>
      </c>
      <c r="H44" s="21" t="s">
        <v>16</v>
      </c>
      <c r="I44" s="22"/>
      <c r="J44" s="11">
        <v>6</v>
      </c>
      <c r="K44" s="11"/>
      <c r="L44" s="11"/>
      <c r="M44" s="24">
        <f t="shared" si="4"/>
        <v>6</v>
      </c>
      <c r="N44" s="11" t="s">
        <v>112</v>
      </c>
      <c r="Q44" s="21" t="s">
        <v>33</v>
      </c>
      <c r="R44" s="21" t="s">
        <v>34</v>
      </c>
      <c r="S44" s="22"/>
      <c r="T44" s="11"/>
      <c r="U44" s="11">
        <v>6</v>
      </c>
      <c r="V44" s="11">
        <v>2</v>
      </c>
      <c r="W44" s="24">
        <f t="shared" si="5"/>
        <v>8</v>
      </c>
      <c r="X44" s="11" t="s">
        <v>112</v>
      </c>
      <c r="Y44" s="11"/>
    </row>
    <row r="45" spans="1:25" x14ac:dyDescent="0.35">
      <c r="A45" s="7" t="s">
        <v>2</v>
      </c>
      <c r="B45" s="7" t="s">
        <v>3</v>
      </c>
      <c r="C45" s="7" t="s">
        <v>4</v>
      </c>
      <c r="D45" s="8"/>
      <c r="E45" s="7" t="s">
        <v>5</v>
      </c>
      <c r="G45" s="21" t="s">
        <v>21</v>
      </c>
      <c r="H45" s="21" t="s">
        <v>22</v>
      </c>
      <c r="I45" s="22"/>
      <c r="J45" s="11">
        <v>1</v>
      </c>
      <c r="K45" s="11"/>
      <c r="L45" s="11">
        <v>5</v>
      </c>
      <c r="M45" s="24">
        <f t="shared" si="4"/>
        <v>6</v>
      </c>
      <c r="N45" s="11" t="s">
        <v>112</v>
      </c>
      <c r="Q45" s="9" t="s">
        <v>44</v>
      </c>
      <c r="R45" s="9" t="s">
        <v>29</v>
      </c>
      <c r="S45" s="22"/>
      <c r="T45" s="11"/>
      <c r="U45" s="11">
        <v>8</v>
      </c>
      <c r="V45" s="11"/>
      <c r="W45" s="24">
        <f t="shared" si="5"/>
        <v>8</v>
      </c>
      <c r="X45" s="11" t="s">
        <v>112</v>
      </c>
      <c r="Y45" s="11"/>
    </row>
    <row r="46" spans="1:25" x14ac:dyDescent="0.35">
      <c r="A46" s="9" t="s">
        <v>66</v>
      </c>
      <c r="B46" s="9" t="s">
        <v>67</v>
      </c>
      <c r="C46" s="10" t="s">
        <v>8</v>
      </c>
      <c r="D46" s="15"/>
      <c r="E46" s="11">
        <v>10</v>
      </c>
      <c r="G46" s="9" t="s">
        <v>53</v>
      </c>
      <c r="H46" s="9" t="s">
        <v>16</v>
      </c>
      <c r="I46" s="22"/>
      <c r="J46" s="11"/>
      <c r="K46" s="11">
        <v>4</v>
      </c>
      <c r="L46" s="11">
        <v>2</v>
      </c>
      <c r="M46" s="24">
        <f t="shared" si="4"/>
        <v>6</v>
      </c>
      <c r="N46" s="11"/>
      <c r="Q46" s="9" t="s">
        <v>178</v>
      </c>
      <c r="R46" s="9" t="s">
        <v>161</v>
      </c>
      <c r="S46" s="22"/>
      <c r="T46" s="11"/>
      <c r="U46" s="11">
        <v>7</v>
      </c>
      <c r="V46" s="11"/>
      <c r="W46" s="24">
        <f t="shared" si="5"/>
        <v>7</v>
      </c>
      <c r="X46" s="11"/>
      <c r="Y46" s="11" t="s">
        <v>112</v>
      </c>
    </row>
    <row r="47" spans="1:25" x14ac:dyDescent="0.35">
      <c r="A47" s="9" t="s">
        <v>68</v>
      </c>
      <c r="B47" s="9" t="s">
        <v>69</v>
      </c>
      <c r="C47" s="10" t="s">
        <v>11</v>
      </c>
      <c r="D47" s="15"/>
      <c r="E47" s="11">
        <v>9</v>
      </c>
      <c r="G47" s="9" t="s">
        <v>134</v>
      </c>
      <c r="H47" s="9" t="s">
        <v>16</v>
      </c>
      <c r="I47" s="22"/>
      <c r="J47" s="11"/>
      <c r="K47" s="11">
        <v>5</v>
      </c>
      <c r="L47" s="11"/>
      <c r="M47" s="24">
        <f t="shared" si="4"/>
        <v>5</v>
      </c>
      <c r="N47" s="11" t="s">
        <v>112</v>
      </c>
      <c r="Q47" s="21" t="s">
        <v>62</v>
      </c>
      <c r="R47" s="21" t="s">
        <v>63</v>
      </c>
      <c r="S47" s="22"/>
      <c r="T47" s="11">
        <v>6</v>
      </c>
      <c r="U47" s="11">
        <v>1</v>
      </c>
      <c r="V47" s="11"/>
      <c r="W47" s="24">
        <f t="shared" si="5"/>
        <v>7</v>
      </c>
      <c r="X47" s="11" t="s">
        <v>112</v>
      </c>
      <c r="Y47" s="11"/>
    </row>
    <row r="48" spans="1:25" x14ac:dyDescent="0.35">
      <c r="A48" s="9" t="s">
        <v>70</v>
      </c>
      <c r="B48" s="9" t="s">
        <v>71</v>
      </c>
      <c r="C48" s="10" t="s">
        <v>14</v>
      </c>
      <c r="D48" s="15"/>
      <c r="E48" s="11">
        <v>8</v>
      </c>
      <c r="G48" s="21" t="s">
        <v>135</v>
      </c>
      <c r="H48" s="21" t="s">
        <v>136</v>
      </c>
      <c r="I48" s="22"/>
      <c r="J48" s="11">
        <v>5</v>
      </c>
      <c r="K48" s="11"/>
      <c r="L48" s="11"/>
      <c r="M48" s="24">
        <f t="shared" si="4"/>
        <v>5</v>
      </c>
      <c r="N48" s="11" t="s">
        <v>112</v>
      </c>
      <c r="Q48" s="9" t="s">
        <v>45</v>
      </c>
      <c r="R48" s="9" t="s">
        <v>46</v>
      </c>
      <c r="S48" s="22"/>
      <c r="T48" s="11"/>
      <c r="U48" s="11">
        <v>7</v>
      </c>
      <c r="V48" s="11"/>
      <c r="W48" s="24">
        <f t="shared" si="5"/>
        <v>7</v>
      </c>
      <c r="X48" s="11"/>
      <c r="Y48" s="11" t="s">
        <v>112</v>
      </c>
    </row>
    <row r="49" spans="1:25" x14ac:dyDescent="0.35">
      <c r="A49" s="9" t="s">
        <v>72</v>
      </c>
      <c r="B49" s="9" t="s">
        <v>73</v>
      </c>
      <c r="C49" s="10" t="s">
        <v>17</v>
      </c>
      <c r="D49" s="15"/>
      <c r="E49" s="11">
        <v>7</v>
      </c>
      <c r="G49" s="9" t="s">
        <v>137</v>
      </c>
      <c r="H49" s="9" t="s">
        <v>138</v>
      </c>
      <c r="I49" s="22"/>
      <c r="J49" s="23"/>
      <c r="K49" s="11">
        <v>5</v>
      </c>
      <c r="L49" s="11"/>
      <c r="M49" s="24">
        <f t="shared" si="4"/>
        <v>5</v>
      </c>
      <c r="N49" s="23"/>
      <c r="Q49" s="21" t="s">
        <v>50</v>
      </c>
      <c r="R49" s="21" t="s">
        <v>51</v>
      </c>
      <c r="S49" s="22"/>
      <c r="T49" s="11">
        <v>3</v>
      </c>
      <c r="U49" s="11"/>
      <c r="V49" s="11">
        <v>3</v>
      </c>
      <c r="W49" s="24">
        <f t="shared" si="5"/>
        <v>6</v>
      </c>
      <c r="X49" s="11" t="s">
        <v>112</v>
      </c>
      <c r="Y49" s="11"/>
    </row>
    <row r="50" spans="1:25" x14ac:dyDescent="0.35">
      <c r="A50" s="9" t="s">
        <v>74</v>
      </c>
      <c r="B50" s="9" t="s">
        <v>75</v>
      </c>
      <c r="C50" s="10" t="s">
        <v>20</v>
      </c>
      <c r="D50" s="15"/>
      <c r="E50" s="11">
        <v>6</v>
      </c>
      <c r="G50" s="9" t="s">
        <v>35</v>
      </c>
      <c r="H50" s="9" t="s">
        <v>36</v>
      </c>
      <c r="I50" s="22"/>
      <c r="J50" s="11"/>
      <c r="K50" s="11"/>
      <c r="L50" s="11">
        <v>5</v>
      </c>
      <c r="M50" s="24">
        <f t="shared" si="4"/>
        <v>5</v>
      </c>
      <c r="N50" s="11"/>
      <c r="Q50" s="21" t="s">
        <v>49</v>
      </c>
      <c r="R50" s="21" t="s">
        <v>48</v>
      </c>
      <c r="S50" s="22"/>
      <c r="T50" s="11">
        <v>1</v>
      </c>
      <c r="U50" s="11">
        <v>5</v>
      </c>
      <c r="V50" s="11"/>
      <c r="W50" s="24">
        <f t="shared" si="5"/>
        <v>6</v>
      </c>
      <c r="X50" s="11" t="s">
        <v>112</v>
      </c>
      <c r="Y50" s="11"/>
    </row>
    <row r="51" spans="1:25" x14ac:dyDescent="0.35">
      <c r="A51" s="9" t="s">
        <v>76</v>
      </c>
      <c r="B51" s="9" t="s">
        <v>77</v>
      </c>
      <c r="C51" s="10" t="s">
        <v>23</v>
      </c>
      <c r="D51" s="15"/>
      <c r="E51" s="11">
        <v>5</v>
      </c>
      <c r="G51" s="9" t="s">
        <v>59</v>
      </c>
      <c r="H51" s="9" t="s">
        <v>139</v>
      </c>
      <c r="I51" s="22"/>
      <c r="J51" s="11"/>
      <c r="K51" s="11">
        <v>3</v>
      </c>
      <c r="L51" s="11">
        <v>1</v>
      </c>
      <c r="M51" s="24">
        <f t="shared" si="4"/>
        <v>4</v>
      </c>
      <c r="N51" s="11"/>
      <c r="Q51" s="9" t="s">
        <v>47</v>
      </c>
      <c r="R51" s="9" t="s">
        <v>48</v>
      </c>
      <c r="S51" s="22"/>
      <c r="T51" s="11"/>
      <c r="U51" s="11">
        <v>6</v>
      </c>
      <c r="V51" s="11"/>
      <c r="W51" s="24">
        <f t="shared" si="5"/>
        <v>6</v>
      </c>
      <c r="X51" s="11" t="s">
        <v>112</v>
      </c>
      <c r="Y51" s="11"/>
    </row>
    <row r="52" spans="1:25" x14ac:dyDescent="0.35">
      <c r="A52" s="9" t="s">
        <v>78</v>
      </c>
      <c r="B52" s="9" t="s">
        <v>79</v>
      </c>
      <c r="C52" s="10" t="s">
        <v>37</v>
      </c>
      <c r="D52" s="15"/>
      <c r="E52" s="11">
        <v>4</v>
      </c>
      <c r="G52" s="9" t="s">
        <v>140</v>
      </c>
      <c r="H52" s="9" t="s">
        <v>16</v>
      </c>
      <c r="I52" s="22"/>
      <c r="J52" s="11"/>
      <c r="K52" s="11">
        <v>4</v>
      </c>
      <c r="L52" s="11"/>
      <c r="M52" s="24">
        <f t="shared" si="4"/>
        <v>4</v>
      </c>
      <c r="N52" s="11" t="s">
        <v>112</v>
      </c>
      <c r="Q52" s="9" t="s">
        <v>132</v>
      </c>
      <c r="R52" s="9" t="s">
        <v>133</v>
      </c>
      <c r="S52" s="22"/>
      <c r="T52" s="11"/>
      <c r="U52" s="11">
        <v>5</v>
      </c>
      <c r="V52" s="11"/>
      <c r="W52" s="24">
        <f t="shared" si="5"/>
        <v>5</v>
      </c>
      <c r="X52" s="11" t="s">
        <v>112</v>
      </c>
      <c r="Y52" s="11"/>
    </row>
    <row r="53" spans="1:25" x14ac:dyDescent="0.35">
      <c r="A53" s="9" t="s">
        <v>80</v>
      </c>
      <c r="B53" s="9" t="s">
        <v>81</v>
      </c>
      <c r="C53" s="10" t="s">
        <v>38</v>
      </c>
      <c r="D53" s="15"/>
      <c r="E53" s="11">
        <v>3</v>
      </c>
      <c r="G53" s="25" t="s">
        <v>141</v>
      </c>
      <c r="H53" s="25" t="s">
        <v>142</v>
      </c>
      <c r="I53" s="22"/>
      <c r="J53" s="11">
        <v>3</v>
      </c>
      <c r="K53" s="11"/>
      <c r="L53" s="11"/>
      <c r="M53" s="24">
        <f t="shared" si="4"/>
        <v>3</v>
      </c>
      <c r="N53" s="11"/>
      <c r="Q53" s="21" t="s">
        <v>197</v>
      </c>
      <c r="R53" s="21" t="s">
        <v>34</v>
      </c>
      <c r="S53" s="22"/>
      <c r="T53" s="11">
        <v>5</v>
      </c>
      <c r="U53" s="11"/>
      <c r="V53" s="11"/>
      <c r="W53" s="24">
        <f t="shared" si="5"/>
        <v>5</v>
      </c>
      <c r="X53" s="11"/>
      <c r="Y53" s="11" t="s">
        <v>112</v>
      </c>
    </row>
    <row r="54" spans="1:25" x14ac:dyDescent="0.35">
      <c r="A54" s="1"/>
      <c r="C54" s="1"/>
      <c r="D54" s="1"/>
      <c r="E54" s="3"/>
      <c r="G54" s="21" t="s">
        <v>143</v>
      </c>
      <c r="H54" s="21" t="s">
        <v>144</v>
      </c>
      <c r="I54" s="22"/>
      <c r="J54" s="11">
        <v>3</v>
      </c>
      <c r="K54" s="11"/>
      <c r="L54" s="11"/>
      <c r="M54" s="24">
        <f t="shared" si="4"/>
        <v>3</v>
      </c>
      <c r="N54" s="11"/>
      <c r="Q54" s="9" t="s">
        <v>53</v>
      </c>
      <c r="R54" s="9" t="s">
        <v>16</v>
      </c>
      <c r="S54" s="22"/>
      <c r="T54" s="11"/>
      <c r="U54" s="11">
        <v>4</v>
      </c>
      <c r="V54" s="11">
        <v>1</v>
      </c>
      <c r="W54" s="24">
        <f t="shared" si="5"/>
        <v>5</v>
      </c>
      <c r="X54" s="11" t="s">
        <v>112</v>
      </c>
      <c r="Y54" s="11"/>
    </row>
    <row r="55" spans="1:25" x14ac:dyDescent="0.35">
      <c r="A55" s="5" t="s">
        <v>86</v>
      </c>
      <c r="C55" s="1"/>
      <c r="D55" s="1"/>
      <c r="E55" s="3"/>
      <c r="G55" s="9" t="s">
        <v>145</v>
      </c>
      <c r="H55" s="9" t="s">
        <v>146</v>
      </c>
      <c r="I55" s="22"/>
      <c r="J55" s="11"/>
      <c r="K55" s="11">
        <v>2</v>
      </c>
      <c r="L55" s="11"/>
      <c r="M55" s="24">
        <f t="shared" si="4"/>
        <v>2</v>
      </c>
      <c r="N55" s="11"/>
      <c r="Q55" s="21" t="s">
        <v>195</v>
      </c>
      <c r="R55" s="21" t="s">
        <v>196</v>
      </c>
      <c r="S55" s="22"/>
      <c r="T55" s="11">
        <v>4</v>
      </c>
      <c r="U55" s="11"/>
      <c r="V55" s="11"/>
      <c r="W55" s="24">
        <f t="shared" si="5"/>
        <v>4</v>
      </c>
      <c r="X55" s="11"/>
      <c r="Y55" s="11" t="s">
        <v>112</v>
      </c>
    </row>
    <row r="56" spans="1:25" x14ac:dyDescent="0.35">
      <c r="A56" s="18" t="s">
        <v>87</v>
      </c>
      <c r="C56" s="1"/>
      <c r="D56" s="1"/>
      <c r="E56" s="3"/>
      <c r="G56" s="21" t="s">
        <v>147</v>
      </c>
      <c r="H56" s="21" t="s">
        <v>148</v>
      </c>
      <c r="I56" s="22"/>
      <c r="J56" s="11">
        <v>2</v>
      </c>
      <c r="K56" s="11"/>
      <c r="L56" s="11"/>
      <c r="M56" s="24">
        <f t="shared" si="4"/>
        <v>2</v>
      </c>
      <c r="N56" s="23"/>
      <c r="Q56" s="9" t="s">
        <v>59</v>
      </c>
      <c r="R56" s="9" t="s">
        <v>139</v>
      </c>
      <c r="S56" s="22"/>
      <c r="T56" s="11"/>
      <c r="U56" s="11">
        <v>3</v>
      </c>
      <c r="V56" s="11"/>
      <c r="W56" s="24">
        <f t="shared" si="5"/>
        <v>3</v>
      </c>
      <c r="X56" s="11" t="s">
        <v>112</v>
      </c>
      <c r="Y56" s="11"/>
    </row>
    <row r="57" spans="1:25" x14ac:dyDescent="0.35">
      <c r="A57" s="7" t="s">
        <v>2</v>
      </c>
      <c r="B57" s="7" t="s">
        <v>3</v>
      </c>
      <c r="C57" s="7" t="s">
        <v>4</v>
      </c>
      <c r="D57" s="8"/>
      <c r="E57" s="7" t="s">
        <v>5</v>
      </c>
      <c r="G57" s="9" t="s">
        <v>122</v>
      </c>
      <c r="H57" s="9" t="s">
        <v>149</v>
      </c>
      <c r="I57" s="22"/>
      <c r="J57" s="11"/>
      <c r="K57" s="11">
        <v>2</v>
      </c>
      <c r="L57" s="11"/>
      <c r="M57" s="24">
        <f t="shared" si="4"/>
        <v>2</v>
      </c>
      <c r="N57" s="11"/>
      <c r="Q57" s="9" t="s">
        <v>122</v>
      </c>
      <c r="R57" s="9" t="s">
        <v>149</v>
      </c>
      <c r="S57" s="22"/>
      <c r="T57" s="11"/>
      <c r="U57" s="11">
        <v>2</v>
      </c>
      <c r="V57" s="11"/>
      <c r="W57" s="24">
        <f t="shared" si="5"/>
        <v>2</v>
      </c>
      <c r="X57" s="11" t="s">
        <v>112</v>
      </c>
      <c r="Y57" s="11"/>
    </row>
    <row r="58" spans="1:25" x14ac:dyDescent="0.35">
      <c r="A58" s="9" t="s">
        <v>88</v>
      </c>
      <c r="B58" s="9" t="s">
        <v>89</v>
      </c>
      <c r="C58" s="10" t="s">
        <v>8</v>
      </c>
      <c r="D58" s="8"/>
      <c r="E58" s="11">
        <v>10</v>
      </c>
      <c r="G58" s="9" t="s">
        <v>150</v>
      </c>
      <c r="H58" s="9" t="s">
        <v>151</v>
      </c>
      <c r="I58" s="22"/>
      <c r="J58" s="23"/>
      <c r="K58" s="11">
        <v>2</v>
      </c>
      <c r="L58" s="11"/>
      <c r="M58" s="24">
        <f t="shared" si="4"/>
        <v>2</v>
      </c>
      <c r="N58" s="11"/>
      <c r="Q58" s="21" t="s">
        <v>141</v>
      </c>
      <c r="R58" s="21" t="s">
        <v>142</v>
      </c>
      <c r="S58" s="22"/>
      <c r="T58" s="11">
        <v>2</v>
      </c>
      <c r="U58" s="11"/>
      <c r="V58" s="11"/>
      <c r="W58" s="24">
        <f t="shared" si="5"/>
        <v>2</v>
      </c>
      <c r="X58" s="11" t="s">
        <v>112</v>
      </c>
      <c r="Y58" s="11"/>
    </row>
    <row r="59" spans="1:25" x14ac:dyDescent="0.35">
      <c r="A59" s="9" t="s">
        <v>90</v>
      </c>
      <c r="B59" s="9" t="s">
        <v>91</v>
      </c>
      <c r="C59" s="10" t="s">
        <v>11</v>
      </c>
      <c r="D59" s="8"/>
      <c r="E59" s="11">
        <v>9</v>
      </c>
      <c r="G59" s="21" t="s">
        <v>152</v>
      </c>
      <c r="H59" s="21" t="s">
        <v>153</v>
      </c>
      <c r="I59" s="22"/>
      <c r="J59" s="11">
        <v>2</v>
      </c>
      <c r="K59" s="11"/>
      <c r="L59" s="11"/>
      <c r="M59" s="24">
        <f t="shared" si="4"/>
        <v>2</v>
      </c>
      <c r="N59" s="23"/>
      <c r="Q59" s="9" t="s">
        <v>126</v>
      </c>
      <c r="R59" s="9" t="s">
        <v>127</v>
      </c>
      <c r="S59" s="22"/>
      <c r="T59" s="11"/>
      <c r="U59" s="11">
        <v>1</v>
      </c>
      <c r="V59" s="11"/>
      <c r="W59" s="24">
        <f t="shared" si="5"/>
        <v>1</v>
      </c>
      <c r="X59" s="11" t="s">
        <v>112</v>
      </c>
      <c r="Y59" s="11"/>
    </row>
    <row r="60" spans="1:25" x14ac:dyDescent="0.35">
      <c r="A60" s="9" t="s">
        <v>80</v>
      </c>
      <c r="B60" s="9" t="s">
        <v>92</v>
      </c>
      <c r="C60" s="10" t="s">
        <v>14</v>
      </c>
      <c r="D60" s="8"/>
      <c r="E60" s="11">
        <v>8</v>
      </c>
      <c r="G60" s="9" t="s">
        <v>154</v>
      </c>
      <c r="H60" s="9" t="s">
        <v>155</v>
      </c>
      <c r="I60" s="22"/>
      <c r="J60" s="11"/>
      <c r="K60" s="11">
        <v>2</v>
      </c>
      <c r="L60" s="11"/>
      <c r="M60" s="24">
        <f t="shared" si="4"/>
        <v>2</v>
      </c>
      <c r="N60" s="11" t="s">
        <v>112</v>
      </c>
      <c r="Q60" s="9" t="s">
        <v>145</v>
      </c>
      <c r="R60" s="9" t="s">
        <v>146</v>
      </c>
      <c r="S60" s="22"/>
      <c r="T60" s="11"/>
      <c r="U60" s="11">
        <v>1</v>
      </c>
      <c r="V60" s="11"/>
      <c r="W60" s="24">
        <f t="shared" si="5"/>
        <v>1</v>
      </c>
      <c r="X60" s="11" t="s">
        <v>112</v>
      </c>
      <c r="Y60" s="11"/>
    </row>
    <row r="61" spans="1:25" x14ac:dyDescent="0.35">
      <c r="A61" s="9" t="s">
        <v>70</v>
      </c>
      <c r="B61" s="9" t="s">
        <v>71</v>
      </c>
      <c r="C61" s="10" t="s">
        <v>17</v>
      </c>
      <c r="D61" s="8"/>
      <c r="E61" s="11">
        <v>7</v>
      </c>
      <c r="G61" s="9" t="s">
        <v>95</v>
      </c>
      <c r="H61" s="9" t="s">
        <v>96</v>
      </c>
      <c r="I61" s="22"/>
      <c r="J61" s="23"/>
      <c r="K61" s="11"/>
      <c r="L61" s="11">
        <v>2</v>
      </c>
      <c r="M61" s="24">
        <f t="shared" si="4"/>
        <v>2</v>
      </c>
      <c r="N61" s="23"/>
      <c r="Q61" s="9" t="s">
        <v>122</v>
      </c>
      <c r="R61" s="9" t="s">
        <v>123</v>
      </c>
      <c r="S61" s="22"/>
      <c r="T61" s="11"/>
      <c r="U61" s="11">
        <v>1</v>
      </c>
      <c r="V61" s="11"/>
      <c r="W61" s="24">
        <f t="shared" si="5"/>
        <v>1</v>
      </c>
      <c r="X61" s="11" t="s">
        <v>112</v>
      </c>
      <c r="Y61" s="11"/>
    </row>
    <row r="62" spans="1:25" x14ac:dyDescent="0.35">
      <c r="A62" s="9" t="s">
        <v>66</v>
      </c>
      <c r="B62" s="9" t="s">
        <v>67</v>
      </c>
      <c r="C62" s="10" t="s">
        <v>20</v>
      </c>
      <c r="D62" s="8"/>
      <c r="E62" s="11">
        <v>6</v>
      </c>
      <c r="G62" s="9" t="s">
        <v>156</v>
      </c>
      <c r="H62" s="9" t="s">
        <v>157</v>
      </c>
      <c r="I62" s="22"/>
      <c r="J62" s="23"/>
      <c r="K62" s="11">
        <v>1</v>
      </c>
      <c r="L62" s="11"/>
      <c r="M62" s="24">
        <f t="shared" si="4"/>
        <v>1</v>
      </c>
      <c r="N62" s="11"/>
      <c r="Q62" s="9" t="s">
        <v>160</v>
      </c>
      <c r="R62" s="9" t="s">
        <v>161</v>
      </c>
      <c r="S62" s="22"/>
      <c r="T62" s="11"/>
      <c r="U62" s="11">
        <v>1</v>
      </c>
      <c r="V62" s="11"/>
      <c r="W62" s="24">
        <f t="shared" si="5"/>
        <v>1</v>
      </c>
      <c r="X62" s="11" t="s">
        <v>112</v>
      </c>
      <c r="Y62" s="11"/>
    </row>
    <row r="63" spans="1:25" x14ac:dyDescent="0.35">
      <c r="A63" s="9" t="s">
        <v>93</v>
      </c>
      <c r="B63" s="9" t="s">
        <v>94</v>
      </c>
      <c r="C63" s="10" t="s">
        <v>23</v>
      </c>
      <c r="D63" s="8"/>
      <c r="E63" s="11">
        <v>5</v>
      </c>
      <c r="G63" s="21" t="s">
        <v>158</v>
      </c>
      <c r="H63" s="21" t="s">
        <v>159</v>
      </c>
      <c r="I63" s="22"/>
      <c r="J63" s="11">
        <v>1</v>
      </c>
      <c r="K63" s="11"/>
      <c r="L63" s="11"/>
      <c r="M63" s="24">
        <f t="shared" si="4"/>
        <v>1</v>
      </c>
      <c r="N63" s="11" t="s">
        <v>112</v>
      </c>
      <c r="Q63" s="21" t="s">
        <v>206</v>
      </c>
      <c r="R63" s="21" t="s">
        <v>207</v>
      </c>
      <c r="S63" s="22"/>
      <c r="T63" s="11">
        <v>1</v>
      </c>
      <c r="U63" s="11"/>
      <c r="V63" s="11"/>
      <c r="W63" s="24">
        <f t="shared" si="5"/>
        <v>1</v>
      </c>
      <c r="X63" s="11"/>
      <c r="Y63" s="11" t="s">
        <v>112</v>
      </c>
    </row>
    <row r="64" spans="1:25" x14ac:dyDescent="0.35">
      <c r="A64" s="9" t="s">
        <v>72</v>
      </c>
      <c r="B64" s="9" t="s">
        <v>73</v>
      </c>
      <c r="C64" s="10" t="s">
        <v>37</v>
      </c>
      <c r="D64" s="8"/>
      <c r="E64" s="11">
        <v>4</v>
      </c>
      <c r="G64" s="9" t="s">
        <v>160</v>
      </c>
      <c r="H64" s="9" t="s">
        <v>161</v>
      </c>
      <c r="I64" s="22"/>
      <c r="J64" s="11"/>
      <c r="K64" s="11">
        <v>1</v>
      </c>
      <c r="L64" s="11"/>
      <c r="M64" s="24">
        <f t="shared" si="4"/>
        <v>1</v>
      </c>
      <c r="N64" s="11"/>
      <c r="Q64" s="9" t="s">
        <v>35</v>
      </c>
      <c r="R64" s="9" t="s">
        <v>36</v>
      </c>
      <c r="S64" s="22"/>
      <c r="T64" s="11"/>
      <c r="U64" s="11"/>
      <c r="V64" s="11">
        <v>1</v>
      </c>
      <c r="W64" s="24">
        <f t="shared" si="5"/>
        <v>1</v>
      </c>
      <c r="X64" s="11" t="s">
        <v>112</v>
      </c>
      <c r="Y64" s="11"/>
    </row>
    <row r="65" spans="1:25" x14ac:dyDescent="0.35">
      <c r="A65" s="9" t="s">
        <v>76</v>
      </c>
      <c r="B65" s="9" t="s">
        <v>77</v>
      </c>
      <c r="C65" s="10" t="s">
        <v>38</v>
      </c>
      <c r="D65" s="8"/>
      <c r="E65" s="11">
        <v>3</v>
      </c>
      <c r="G65" s="9" t="s">
        <v>162</v>
      </c>
      <c r="H65" s="9" t="s">
        <v>121</v>
      </c>
      <c r="I65" s="22"/>
      <c r="J65" s="11"/>
      <c r="K65" s="11">
        <v>1</v>
      </c>
      <c r="L65" s="11"/>
      <c r="M65" s="24">
        <f t="shared" si="4"/>
        <v>1</v>
      </c>
      <c r="N65" s="11" t="s">
        <v>112</v>
      </c>
      <c r="Q65" s="9" t="s">
        <v>56</v>
      </c>
      <c r="R65" s="16" t="s">
        <v>57</v>
      </c>
      <c r="S65" s="22"/>
      <c r="T65" s="23"/>
      <c r="U65" s="11"/>
      <c r="V65" s="11">
        <v>1</v>
      </c>
      <c r="W65" s="24">
        <f t="shared" si="5"/>
        <v>1</v>
      </c>
      <c r="X65" s="11" t="s">
        <v>112</v>
      </c>
      <c r="Y65" s="11"/>
    </row>
    <row r="66" spans="1:25" x14ac:dyDescent="0.35">
      <c r="A66" s="9" t="s">
        <v>95</v>
      </c>
      <c r="B66" s="9" t="s">
        <v>96</v>
      </c>
      <c r="C66" s="10" t="s">
        <v>52</v>
      </c>
      <c r="D66" s="8"/>
      <c r="E66" s="11">
        <v>2</v>
      </c>
      <c r="G66" s="9" t="s">
        <v>163</v>
      </c>
      <c r="H66" s="9" t="s">
        <v>164</v>
      </c>
      <c r="I66" s="22"/>
      <c r="J66" s="11"/>
      <c r="K66" s="11">
        <v>1</v>
      </c>
      <c r="L66" s="11"/>
      <c r="M66" s="24">
        <f t="shared" si="4"/>
        <v>1</v>
      </c>
      <c r="N66" s="11"/>
    </row>
    <row r="67" spans="1:25" x14ac:dyDescent="0.35">
      <c r="A67" s="9" t="s">
        <v>97</v>
      </c>
      <c r="B67" s="9" t="s">
        <v>98</v>
      </c>
      <c r="C67" s="10" t="s">
        <v>54</v>
      </c>
      <c r="D67" s="8"/>
      <c r="E67" s="11">
        <v>1</v>
      </c>
      <c r="G67" s="9" t="s">
        <v>165</v>
      </c>
      <c r="H67" s="9" t="s">
        <v>16</v>
      </c>
      <c r="I67" s="22"/>
      <c r="J67" s="11"/>
      <c r="K67" s="11">
        <v>1</v>
      </c>
      <c r="L67" s="11"/>
      <c r="M67" s="24">
        <f t="shared" si="4"/>
        <v>1</v>
      </c>
      <c r="N67" s="11"/>
      <c r="Q67" s="39" t="s">
        <v>214</v>
      </c>
    </row>
    <row r="68" spans="1:25" x14ac:dyDescent="0.35">
      <c r="A68" s="9" t="s">
        <v>80</v>
      </c>
      <c r="B68" s="9" t="s">
        <v>81</v>
      </c>
      <c r="C68" s="10" t="s">
        <v>55</v>
      </c>
      <c r="D68" s="8"/>
      <c r="E68" s="11">
        <v>1</v>
      </c>
      <c r="G68" s="9" t="s">
        <v>166</v>
      </c>
      <c r="H68" s="9" t="s">
        <v>19</v>
      </c>
      <c r="I68" s="22"/>
      <c r="J68" s="11"/>
      <c r="K68" s="11">
        <v>1</v>
      </c>
      <c r="L68" s="11"/>
      <c r="M68" s="24">
        <f t="shared" si="4"/>
        <v>1</v>
      </c>
      <c r="N68" s="11"/>
      <c r="Q68" s="27" t="s">
        <v>2</v>
      </c>
      <c r="R68" s="27" t="s">
        <v>3</v>
      </c>
      <c r="S68" s="28"/>
      <c r="T68" s="29">
        <v>45193</v>
      </c>
      <c r="U68" s="29">
        <v>45249</v>
      </c>
      <c r="V68" s="29">
        <v>45270</v>
      </c>
      <c r="W68" s="24" t="s">
        <v>167</v>
      </c>
      <c r="X68" s="13" t="s">
        <v>209</v>
      </c>
      <c r="Y68" s="32" t="s">
        <v>211</v>
      </c>
    </row>
    <row r="69" spans="1:25" x14ac:dyDescent="0.35">
      <c r="A69" s="9" t="s">
        <v>78</v>
      </c>
      <c r="B69" s="9" t="s">
        <v>79</v>
      </c>
      <c r="C69" s="10" t="s">
        <v>99</v>
      </c>
      <c r="D69" s="8"/>
      <c r="E69" s="11">
        <v>1</v>
      </c>
      <c r="G69" s="9" t="s">
        <v>56</v>
      </c>
      <c r="H69" s="16" t="s">
        <v>57</v>
      </c>
      <c r="I69" s="22"/>
      <c r="J69" s="11"/>
      <c r="K69" s="11"/>
      <c r="L69" s="11">
        <v>1</v>
      </c>
      <c r="M69" s="24">
        <f t="shared" si="4"/>
        <v>1</v>
      </c>
      <c r="N69" s="11"/>
      <c r="Q69" s="21" t="s">
        <v>66</v>
      </c>
      <c r="R69" s="21" t="s">
        <v>67</v>
      </c>
      <c r="S69" s="22"/>
      <c r="T69" s="11">
        <v>10</v>
      </c>
      <c r="U69" s="11">
        <v>4</v>
      </c>
      <c r="V69" s="11">
        <v>10</v>
      </c>
      <c r="W69" s="24">
        <f t="shared" ref="W69:W94" si="6">SUM(T69:V69)</f>
        <v>24</v>
      </c>
      <c r="X69" s="11"/>
      <c r="Y69" s="11" t="s">
        <v>112</v>
      </c>
    </row>
    <row r="70" spans="1:25" x14ac:dyDescent="0.35">
      <c r="A70" s="17"/>
      <c r="B70" s="17"/>
      <c r="C70" s="1"/>
      <c r="D70" s="19"/>
      <c r="E70" s="3"/>
      <c r="Q70" s="21" t="s">
        <v>84</v>
      </c>
      <c r="R70" s="21" t="s">
        <v>85</v>
      </c>
      <c r="S70" s="22"/>
      <c r="T70" s="11">
        <v>8</v>
      </c>
      <c r="U70" s="11">
        <v>9</v>
      </c>
      <c r="V70" s="11"/>
      <c r="W70" s="24">
        <f t="shared" si="6"/>
        <v>17</v>
      </c>
      <c r="X70" s="11" t="s">
        <v>112</v>
      </c>
      <c r="Y70" s="11"/>
    </row>
    <row r="71" spans="1:25" x14ac:dyDescent="0.35">
      <c r="A71" s="5" t="s">
        <v>100</v>
      </c>
      <c r="C71" s="1"/>
      <c r="D71" s="1"/>
      <c r="E71" s="3"/>
      <c r="G71" s="12" t="s">
        <v>170</v>
      </c>
      <c r="Q71" s="9" t="s">
        <v>72</v>
      </c>
      <c r="R71" s="9" t="s">
        <v>73</v>
      </c>
      <c r="S71" s="22"/>
      <c r="T71" s="23"/>
      <c r="U71" s="11">
        <v>8</v>
      </c>
      <c r="V71" s="11">
        <v>7</v>
      </c>
      <c r="W71" s="24">
        <f t="shared" si="6"/>
        <v>15</v>
      </c>
      <c r="X71" s="11"/>
      <c r="Y71" s="11" t="s">
        <v>112</v>
      </c>
    </row>
    <row r="72" spans="1:25" x14ac:dyDescent="0.35">
      <c r="A72" s="18" t="s">
        <v>101</v>
      </c>
      <c r="C72" s="1"/>
      <c r="D72" s="1"/>
      <c r="E72" s="3"/>
      <c r="G72" s="27" t="s">
        <v>2</v>
      </c>
      <c r="H72" s="27" t="s">
        <v>3</v>
      </c>
      <c r="I72" s="28"/>
      <c r="J72" s="29">
        <v>45193</v>
      </c>
      <c r="K72" s="29">
        <v>45249</v>
      </c>
      <c r="L72" s="29">
        <v>45270</v>
      </c>
      <c r="M72" s="24" t="s">
        <v>167</v>
      </c>
      <c r="Q72" s="21" t="s">
        <v>41</v>
      </c>
      <c r="R72" s="21" t="s">
        <v>42</v>
      </c>
      <c r="S72" s="22"/>
      <c r="T72" s="11">
        <v>6</v>
      </c>
      <c r="U72" s="11">
        <v>6</v>
      </c>
      <c r="V72" s="11"/>
      <c r="W72" s="24">
        <f t="shared" si="6"/>
        <v>12</v>
      </c>
      <c r="X72" s="11" t="s">
        <v>112</v>
      </c>
      <c r="Y72" s="11"/>
    </row>
    <row r="73" spans="1:25" x14ac:dyDescent="0.35">
      <c r="A73" s="7" t="s">
        <v>2</v>
      </c>
      <c r="B73" s="7" t="s">
        <v>3</v>
      </c>
      <c r="C73" s="7" t="s">
        <v>4</v>
      </c>
      <c r="D73" s="8"/>
      <c r="E73" s="7" t="s">
        <v>5</v>
      </c>
      <c r="G73" s="21" t="s">
        <v>66</v>
      </c>
      <c r="H73" s="21" t="s">
        <v>67</v>
      </c>
      <c r="I73" s="22"/>
      <c r="J73" s="11">
        <v>10</v>
      </c>
      <c r="K73" s="11">
        <v>4</v>
      </c>
      <c r="L73" s="11">
        <v>17</v>
      </c>
      <c r="M73" s="24">
        <f t="shared" ref="M73:M101" ca="1" si="7">SUM(J73:N73)</f>
        <v>31</v>
      </c>
      <c r="Q73" s="21" t="s">
        <v>76</v>
      </c>
      <c r="R73" s="21" t="s">
        <v>77</v>
      </c>
      <c r="S73" s="22"/>
      <c r="T73" s="11">
        <v>5</v>
      </c>
      <c r="U73" s="11"/>
      <c r="V73" s="11">
        <v>5</v>
      </c>
      <c r="W73" s="24">
        <f t="shared" si="6"/>
        <v>10</v>
      </c>
      <c r="X73" s="11"/>
      <c r="Y73" s="11" t="s">
        <v>112</v>
      </c>
    </row>
    <row r="74" spans="1:25" x14ac:dyDescent="0.35">
      <c r="A74" s="9" t="s">
        <v>97</v>
      </c>
      <c r="B74" s="9" t="s">
        <v>102</v>
      </c>
      <c r="C74" s="10" t="s">
        <v>8</v>
      </c>
      <c r="D74" s="15"/>
      <c r="E74" s="11">
        <v>10</v>
      </c>
      <c r="G74" s="21" t="s">
        <v>88</v>
      </c>
      <c r="H74" s="21" t="s">
        <v>89</v>
      </c>
      <c r="I74" s="22"/>
      <c r="J74" s="11">
        <v>10</v>
      </c>
      <c r="K74" s="11">
        <v>10</v>
      </c>
      <c r="L74" s="11">
        <v>10</v>
      </c>
      <c r="M74" s="24">
        <f t="shared" ca="1" si="7"/>
        <v>30</v>
      </c>
      <c r="Q74" s="9" t="s">
        <v>185</v>
      </c>
      <c r="R74" s="9" t="s">
        <v>186</v>
      </c>
      <c r="S74" s="22"/>
      <c r="T74" s="23"/>
      <c r="U74" s="11">
        <v>10</v>
      </c>
      <c r="V74" s="11"/>
      <c r="W74" s="24">
        <f t="shared" si="6"/>
        <v>10</v>
      </c>
      <c r="X74" s="11"/>
      <c r="Y74" s="11" t="s">
        <v>112</v>
      </c>
    </row>
    <row r="75" spans="1:25" x14ac:dyDescent="0.35">
      <c r="A75" s="9" t="s">
        <v>93</v>
      </c>
      <c r="B75" s="9" t="s">
        <v>94</v>
      </c>
      <c r="C75" s="10" t="s">
        <v>11</v>
      </c>
      <c r="D75" s="15"/>
      <c r="E75" s="11">
        <v>9</v>
      </c>
      <c r="G75" s="21" t="s">
        <v>72</v>
      </c>
      <c r="H75" s="21" t="s">
        <v>73</v>
      </c>
      <c r="I75" s="22"/>
      <c r="J75" s="11">
        <v>1</v>
      </c>
      <c r="K75" s="11">
        <v>13</v>
      </c>
      <c r="L75" s="11">
        <v>11</v>
      </c>
      <c r="M75" s="24">
        <f t="shared" ca="1" si="7"/>
        <v>25</v>
      </c>
      <c r="Q75" s="21" t="s">
        <v>113</v>
      </c>
      <c r="R75" s="21" t="s">
        <v>114</v>
      </c>
      <c r="S75" s="22"/>
      <c r="T75" s="11">
        <v>9</v>
      </c>
      <c r="U75" s="11"/>
      <c r="V75" s="11"/>
      <c r="W75" s="24">
        <f t="shared" si="6"/>
        <v>9</v>
      </c>
      <c r="X75" s="11" t="s">
        <v>112</v>
      </c>
      <c r="Y75" s="11"/>
    </row>
    <row r="76" spans="1:25" x14ac:dyDescent="0.35">
      <c r="A76" s="9" t="s">
        <v>80</v>
      </c>
      <c r="B76" s="9" t="s">
        <v>92</v>
      </c>
      <c r="C76" s="10" t="s">
        <v>14</v>
      </c>
      <c r="D76" s="15"/>
      <c r="E76" s="11">
        <v>8</v>
      </c>
      <c r="G76" s="9" t="s">
        <v>172</v>
      </c>
      <c r="H76" s="9" t="s">
        <v>173</v>
      </c>
      <c r="I76" s="22"/>
      <c r="J76" s="23"/>
      <c r="K76" s="11">
        <v>18</v>
      </c>
      <c r="L76" s="11"/>
      <c r="M76" s="24">
        <f t="shared" ca="1" si="7"/>
        <v>18</v>
      </c>
      <c r="Q76" s="9" t="s">
        <v>74</v>
      </c>
      <c r="R76" s="9" t="s">
        <v>75</v>
      </c>
      <c r="S76" s="22"/>
      <c r="T76" s="23"/>
      <c r="U76" s="11">
        <v>3</v>
      </c>
      <c r="V76" s="11">
        <v>6</v>
      </c>
      <c r="W76" s="24">
        <f t="shared" si="6"/>
        <v>9</v>
      </c>
      <c r="X76" s="11" t="s">
        <v>112</v>
      </c>
      <c r="Y76" s="11"/>
    </row>
    <row r="77" spans="1:25" x14ac:dyDescent="0.35">
      <c r="A77" s="9" t="s">
        <v>90</v>
      </c>
      <c r="B77" s="9" t="s">
        <v>91</v>
      </c>
      <c r="C77" s="10" t="s">
        <v>17</v>
      </c>
      <c r="D77" s="15"/>
      <c r="E77" s="11">
        <v>7</v>
      </c>
      <c r="G77" s="9" t="s">
        <v>76</v>
      </c>
      <c r="H77" s="9" t="s">
        <v>77</v>
      </c>
      <c r="I77" s="22"/>
      <c r="J77" s="11">
        <v>10</v>
      </c>
      <c r="K77" s="11"/>
      <c r="L77" s="11">
        <v>8</v>
      </c>
      <c r="M77" s="24">
        <f t="shared" ca="1" si="7"/>
        <v>18</v>
      </c>
      <c r="Q77" s="9" t="s">
        <v>68</v>
      </c>
      <c r="R77" s="9" t="s">
        <v>69</v>
      </c>
      <c r="S77" s="22"/>
      <c r="T77" s="23"/>
      <c r="U77" s="11"/>
      <c r="V77" s="11">
        <v>9</v>
      </c>
      <c r="W77" s="24">
        <f t="shared" si="6"/>
        <v>9</v>
      </c>
      <c r="X77" s="11"/>
      <c r="Y77" s="11" t="s">
        <v>112</v>
      </c>
    </row>
    <row r="78" spans="1:25" x14ac:dyDescent="0.35">
      <c r="A78" s="1"/>
      <c r="C78" s="1"/>
      <c r="D78" s="1"/>
      <c r="E78" s="3"/>
      <c r="G78" s="21" t="s">
        <v>174</v>
      </c>
      <c r="H78" s="21" t="s">
        <v>175</v>
      </c>
      <c r="I78" s="22"/>
      <c r="J78" s="11">
        <v>17</v>
      </c>
      <c r="K78" s="11"/>
      <c r="L78" s="11"/>
      <c r="M78" s="24">
        <f t="shared" ca="1" si="7"/>
        <v>17</v>
      </c>
      <c r="Q78" s="9" t="s">
        <v>70</v>
      </c>
      <c r="R78" s="9" t="s">
        <v>71</v>
      </c>
      <c r="S78" s="22"/>
      <c r="T78" s="23"/>
      <c r="U78" s="11"/>
      <c r="V78" s="11">
        <v>8</v>
      </c>
      <c r="W78" s="24">
        <f t="shared" si="6"/>
        <v>8</v>
      </c>
      <c r="X78" s="11" t="s">
        <v>112</v>
      </c>
      <c r="Y78" s="11"/>
    </row>
    <row r="79" spans="1:25" x14ac:dyDescent="0.35">
      <c r="A79" s="1"/>
      <c r="C79" s="1"/>
      <c r="D79" s="1"/>
      <c r="E79" s="3"/>
      <c r="G79" s="9" t="s">
        <v>176</v>
      </c>
      <c r="H79" s="9" t="s">
        <v>177</v>
      </c>
      <c r="I79" s="22"/>
      <c r="J79" s="23"/>
      <c r="K79" s="11">
        <v>17</v>
      </c>
      <c r="L79" s="11"/>
      <c r="M79" s="24">
        <f t="shared" ca="1" si="7"/>
        <v>17</v>
      </c>
      <c r="Q79" s="9" t="s">
        <v>82</v>
      </c>
      <c r="R79" s="9" t="s">
        <v>215</v>
      </c>
      <c r="S79" s="22"/>
      <c r="T79" s="23"/>
      <c r="U79" s="11">
        <v>7</v>
      </c>
      <c r="V79" s="11"/>
      <c r="W79" s="24">
        <f t="shared" si="6"/>
        <v>7</v>
      </c>
      <c r="X79" s="11" t="s">
        <v>112</v>
      </c>
      <c r="Y79" s="11"/>
    </row>
    <row r="80" spans="1:25" x14ac:dyDescent="0.35">
      <c r="A80" s="1"/>
      <c r="C80" s="1"/>
      <c r="D80" s="1"/>
      <c r="E80" s="3"/>
      <c r="G80" s="9" t="s">
        <v>178</v>
      </c>
      <c r="H80" s="9" t="s">
        <v>161</v>
      </c>
      <c r="I80" s="22"/>
      <c r="J80" s="23"/>
      <c r="K80" s="11">
        <v>16</v>
      </c>
      <c r="L80" s="11"/>
      <c r="M80" s="24">
        <f t="shared" ca="1" si="7"/>
        <v>16</v>
      </c>
      <c r="Q80" s="21" t="s">
        <v>189</v>
      </c>
      <c r="R80" s="21" t="s">
        <v>190</v>
      </c>
      <c r="S80" s="22"/>
      <c r="T80" s="11">
        <v>7</v>
      </c>
      <c r="U80" s="11"/>
      <c r="V80" s="11"/>
      <c r="W80" s="24">
        <f t="shared" si="6"/>
        <v>7</v>
      </c>
      <c r="X80" s="11"/>
      <c r="Y80" s="11" t="s">
        <v>112</v>
      </c>
    </row>
    <row r="81" spans="1:25" x14ac:dyDescent="0.35">
      <c r="A81" s="1"/>
      <c r="C81" s="1"/>
      <c r="D81" s="1"/>
      <c r="E81" s="3"/>
      <c r="G81" s="9" t="s">
        <v>45</v>
      </c>
      <c r="H81" s="9" t="s">
        <v>46</v>
      </c>
      <c r="I81" s="22"/>
      <c r="J81" s="23"/>
      <c r="K81" s="11"/>
      <c r="L81" s="11">
        <v>15</v>
      </c>
      <c r="M81" s="24">
        <f t="shared" ca="1" si="7"/>
        <v>15</v>
      </c>
      <c r="Q81" s="9" t="s">
        <v>137</v>
      </c>
      <c r="R81" s="9" t="s">
        <v>138</v>
      </c>
      <c r="S81" s="22"/>
      <c r="T81" s="23"/>
      <c r="U81" s="11">
        <v>5</v>
      </c>
      <c r="V81" s="11"/>
      <c r="W81" s="24">
        <f t="shared" si="6"/>
        <v>5</v>
      </c>
      <c r="X81" s="11" t="s">
        <v>112</v>
      </c>
      <c r="Y81" s="11"/>
    </row>
    <row r="82" spans="1:25" x14ac:dyDescent="0.35">
      <c r="A82" s="1"/>
      <c r="C82" s="1"/>
      <c r="D82" s="1"/>
      <c r="E82" s="3"/>
      <c r="G82" s="21" t="s">
        <v>179</v>
      </c>
      <c r="H82" s="21" t="s">
        <v>180</v>
      </c>
      <c r="I82" s="22"/>
      <c r="J82" s="11">
        <v>12</v>
      </c>
      <c r="K82" s="11"/>
      <c r="L82" s="11"/>
      <c r="M82" s="24">
        <f t="shared" ca="1" si="7"/>
        <v>12</v>
      </c>
      <c r="Q82" s="21" t="s">
        <v>117</v>
      </c>
      <c r="R82" s="21" t="s">
        <v>118</v>
      </c>
      <c r="S82" s="22"/>
      <c r="T82" s="11">
        <v>4</v>
      </c>
      <c r="U82" s="11"/>
      <c r="V82" s="11"/>
      <c r="W82" s="24">
        <f t="shared" si="6"/>
        <v>4</v>
      </c>
      <c r="X82" s="11" t="s">
        <v>112</v>
      </c>
      <c r="Y82" s="11"/>
    </row>
    <row r="83" spans="1:25" x14ac:dyDescent="0.35">
      <c r="A83" s="1"/>
      <c r="C83" s="1"/>
      <c r="D83" s="1"/>
      <c r="E83" s="3"/>
      <c r="G83" s="21" t="s">
        <v>181</v>
      </c>
      <c r="H83" s="21" t="s">
        <v>182</v>
      </c>
      <c r="I83" s="22"/>
      <c r="J83" s="11">
        <v>2</v>
      </c>
      <c r="K83" s="11">
        <v>10</v>
      </c>
      <c r="L83" s="11"/>
      <c r="M83" s="24">
        <f t="shared" ca="1" si="7"/>
        <v>12</v>
      </c>
      <c r="Q83" s="9" t="s">
        <v>78</v>
      </c>
      <c r="R83" s="9" t="s">
        <v>79</v>
      </c>
      <c r="S83" s="22"/>
      <c r="T83" s="23"/>
      <c r="U83" s="11"/>
      <c r="V83" s="11">
        <v>4</v>
      </c>
      <c r="W83" s="24">
        <f t="shared" si="6"/>
        <v>4</v>
      </c>
      <c r="X83" s="11"/>
      <c r="Y83" s="11" t="s">
        <v>112</v>
      </c>
    </row>
    <row r="84" spans="1:25" x14ac:dyDescent="0.35">
      <c r="A84" s="1"/>
      <c r="C84" s="1"/>
      <c r="D84" s="1"/>
      <c r="E84" s="3"/>
      <c r="G84" s="9" t="s">
        <v>183</v>
      </c>
      <c r="H84" s="9" t="s">
        <v>184</v>
      </c>
      <c r="I84" s="22"/>
      <c r="J84" s="23"/>
      <c r="K84" s="11">
        <v>11</v>
      </c>
      <c r="L84" s="11"/>
      <c r="M84" s="24">
        <f t="shared" ca="1" si="7"/>
        <v>11</v>
      </c>
      <c r="Q84" s="21" t="s">
        <v>187</v>
      </c>
      <c r="R84" s="21" t="s">
        <v>188</v>
      </c>
      <c r="S84" s="22"/>
      <c r="T84" s="11">
        <v>3</v>
      </c>
      <c r="U84" s="11"/>
      <c r="V84" s="11"/>
      <c r="W84" s="24">
        <f t="shared" si="6"/>
        <v>3</v>
      </c>
      <c r="X84" s="11"/>
      <c r="Y84" s="11" t="s">
        <v>112</v>
      </c>
    </row>
    <row r="85" spans="1:25" x14ac:dyDescent="0.35">
      <c r="A85" s="1"/>
      <c r="C85" s="1"/>
      <c r="D85" s="1"/>
      <c r="E85" s="3"/>
      <c r="G85" s="21" t="s">
        <v>76</v>
      </c>
      <c r="H85" s="21" t="s">
        <v>77</v>
      </c>
      <c r="I85" s="22"/>
      <c r="J85" s="11">
        <v>10</v>
      </c>
      <c r="K85" s="11"/>
      <c r="L85" s="11"/>
      <c r="M85" s="24">
        <f t="shared" ca="1" si="7"/>
        <v>10</v>
      </c>
      <c r="Q85" s="9" t="s">
        <v>80</v>
      </c>
      <c r="R85" s="9" t="s">
        <v>81</v>
      </c>
      <c r="S85" s="22"/>
      <c r="T85" s="23"/>
      <c r="U85" s="11"/>
      <c r="V85" s="11">
        <v>3</v>
      </c>
      <c r="W85" s="24">
        <f t="shared" si="6"/>
        <v>3</v>
      </c>
      <c r="X85" s="11"/>
      <c r="Y85" s="11" t="s">
        <v>112</v>
      </c>
    </row>
    <row r="86" spans="1:25" x14ac:dyDescent="0.35">
      <c r="A86" s="1"/>
      <c r="C86" s="1"/>
      <c r="D86" s="1"/>
      <c r="E86" s="3"/>
      <c r="G86" s="9" t="s">
        <v>185</v>
      </c>
      <c r="H86" s="9" t="s">
        <v>186</v>
      </c>
      <c r="I86" s="22"/>
      <c r="J86" s="23"/>
      <c r="K86" s="11">
        <v>10</v>
      </c>
      <c r="L86" s="11"/>
      <c r="M86" s="24">
        <f t="shared" ca="1" si="7"/>
        <v>10</v>
      </c>
      <c r="Q86" s="21" t="s">
        <v>204</v>
      </c>
      <c r="R86" s="21" t="s">
        <v>205</v>
      </c>
      <c r="S86" s="22"/>
      <c r="T86" s="11">
        <v>2</v>
      </c>
      <c r="U86" s="11"/>
      <c r="V86" s="11"/>
      <c r="W86" s="24">
        <f t="shared" si="6"/>
        <v>2</v>
      </c>
      <c r="X86" s="11"/>
      <c r="Y86" s="11" t="s">
        <v>112</v>
      </c>
    </row>
    <row r="87" spans="1:25" x14ac:dyDescent="0.35">
      <c r="A87" s="1"/>
      <c r="C87" s="1"/>
      <c r="D87" s="1"/>
      <c r="E87" s="3"/>
      <c r="G87" s="21" t="s">
        <v>187</v>
      </c>
      <c r="H87" s="21" t="s">
        <v>188</v>
      </c>
      <c r="I87" s="22"/>
      <c r="J87" s="11">
        <v>9</v>
      </c>
      <c r="K87" s="11"/>
      <c r="L87" s="11"/>
      <c r="M87" s="24">
        <f t="shared" ca="1" si="7"/>
        <v>9</v>
      </c>
      <c r="Q87" s="9" t="s">
        <v>150</v>
      </c>
      <c r="R87" s="9" t="s">
        <v>151</v>
      </c>
      <c r="S87" s="22"/>
      <c r="T87" s="23"/>
      <c r="U87" s="11">
        <v>2</v>
      </c>
      <c r="V87" s="11"/>
      <c r="W87" s="24">
        <f t="shared" si="6"/>
        <v>2</v>
      </c>
      <c r="X87" s="11" t="s">
        <v>112</v>
      </c>
      <c r="Y87" s="11"/>
    </row>
    <row r="88" spans="1:25" x14ac:dyDescent="0.35">
      <c r="A88" s="1"/>
      <c r="C88" s="1"/>
      <c r="D88" s="1"/>
      <c r="E88" s="3"/>
      <c r="G88" s="9" t="s">
        <v>68</v>
      </c>
      <c r="H88" s="9" t="s">
        <v>69</v>
      </c>
      <c r="I88" s="22"/>
      <c r="J88" s="23"/>
      <c r="K88" s="11"/>
      <c r="L88" s="11">
        <v>9</v>
      </c>
      <c r="M88" s="24">
        <f t="shared" ca="1" si="7"/>
        <v>9</v>
      </c>
      <c r="Q88" s="21" t="s">
        <v>115</v>
      </c>
      <c r="R88" s="21" t="s">
        <v>116</v>
      </c>
      <c r="S88" s="22"/>
      <c r="T88" s="11">
        <v>1</v>
      </c>
      <c r="U88" s="11"/>
      <c r="V88" s="11"/>
      <c r="W88" s="24">
        <f t="shared" si="6"/>
        <v>1</v>
      </c>
      <c r="X88" s="11" t="s">
        <v>112</v>
      </c>
      <c r="Y88" s="11"/>
    </row>
    <row r="89" spans="1:25" x14ac:dyDescent="0.35">
      <c r="A89" s="1"/>
      <c r="C89" s="1"/>
      <c r="D89" s="1"/>
      <c r="E89" s="3"/>
      <c r="G89" s="21" t="s">
        <v>189</v>
      </c>
      <c r="H89" s="21" t="s">
        <v>190</v>
      </c>
      <c r="I89" s="22"/>
      <c r="J89" s="11">
        <v>8</v>
      </c>
      <c r="K89" s="11"/>
      <c r="L89" s="11"/>
      <c r="M89" s="24">
        <f t="shared" ca="1" si="7"/>
        <v>8</v>
      </c>
      <c r="Q89" s="9" t="s">
        <v>156</v>
      </c>
      <c r="R89" s="9" t="s">
        <v>157</v>
      </c>
      <c r="S89" s="22"/>
      <c r="T89" s="23"/>
      <c r="U89" s="11">
        <v>1</v>
      </c>
      <c r="V89" s="11"/>
      <c r="W89" s="24">
        <f t="shared" si="6"/>
        <v>1</v>
      </c>
      <c r="X89" s="11" t="s">
        <v>112</v>
      </c>
      <c r="Y89" s="11"/>
    </row>
    <row r="90" spans="1:25" x14ac:dyDescent="0.35">
      <c r="A90" s="1"/>
      <c r="C90" s="1"/>
      <c r="D90" s="1"/>
      <c r="E90" s="3"/>
      <c r="G90" s="9" t="s">
        <v>80</v>
      </c>
      <c r="H90" s="9" t="s">
        <v>92</v>
      </c>
      <c r="I90" s="22"/>
      <c r="J90" s="11"/>
      <c r="K90" s="11"/>
      <c r="L90" s="11">
        <v>8</v>
      </c>
      <c r="M90" s="24">
        <f t="shared" ca="1" si="7"/>
        <v>8</v>
      </c>
      <c r="Q90" s="21" t="s">
        <v>202</v>
      </c>
      <c r="R90" s="21" t="s">
        <v>203</v>
      </c>
      <c r="S90" s="22"/>
      <c r="T90" s="11">
        <v>1</v>
      </c>
      <c r="U90" s="11"/>
      <c r="V90" s="11"/>
      <c r="W90" s="24">
        <f t="shared" si="6"/>
        <v>1</v>
      </c>
      <c r="X90" s="11"/>
      <c r="Y90" s="11" t="s">
        <v>112</v>
      </c>
    </row>
    <row r="91" spans="1:25" x14ac:dyDescent="0.35">
      <c r="A91" s="1"/>
      <c r="C91" s="1"/>
      <c r="D91" s="1"/>
      <c r="E91" s="3"/>
      <c r="G91" s="21" t="s">
        <v>191</v>
      </c>
      <c r="H91" s="21" t="s">
        <v>192</v>
      </c>
      <c r="I91" s="22"/>
      <c r="J91" s="11">
        <v>7</v>
      </c>
      <c r="K91" s="11"/>
      <c r="L91" s="11"/>
      <c r="M91" s="24">
        <f t="shared" ca="1" si="7"/>
        <v>7</v>
      </c>
      <c r="Q91" s="21" t="s">
        <v>147</v>
      </c>
      <c r="R91" s="21" t="s">
        <v>148</v>
      </c>
      <c r="S91" s="22"/>
      <c r="T91" s="11">
        <v>1</v>
      </c>
      <c r="U91" s="11"/>
      <c r="V91" s="11"/>
      <c r="W91" s="24">
        <f t="shared" si="6"/>
        <v>1</v>
      </c>
      <c r="X91" s="11" t="s">
        <v>112</v>
      </c>
      <c r="Y91" s="11"/>
    </row>
    <row r="92" spans="1:25" x14ac:dyDescent="0.35">
      <c r="A92" s="1"/>
      <c r="C92" s="1"/>
      <c r="D92" s="1"/>
      <c r="E92" s="3"/>
      <c r="G92" s="9" t="s">
        <v>193</v>
      </c>
      <c r="H92" s="9" t="s">
        <v>194</v>
      </c>
      <c r="I92" s="22"/>
      <c r="J92" s="23"/>
      <c r="K92" s="11">
        <v>6</v>
      </c>
      <c r="L92" s="11"/>
      <c r="M92" s="24">
        <f t="shared" ca="1" si="7"/>
        <v>6</v>
      </c>
      <c r="Q92" s="21" t="s">
        <v>195</v>
      </c>
      <c r="R92" s="21" t="s">
        <v>196</v>
      </c>
      <c r="S92" s="22"/>
      <c r="T92" s="11">
        <v>1</v>
      </c>
      <c r="U92" s="11"/>
      <c r="V92" s="11"/>
      <c r="W92" s="24">
        <f t="shared" si="6"/>
        <v>1</v>
      </c>
      <c r="X92" s="11"/>
      <c r="Y92" s="11" t="s">
        <v>112</v>
      </c>
    </row>
    <row r="93" spans="1:25" x14ac:dyDescent="0.35">
      <c r="A93" s="1"/>
      <c r="C93" s="1"/>
      <c r="D93" s="1"/>
      <c r="E93" s="3"/>
      <c r="G93" s="21" t="s">
        <v>195</v>
      </c>
      <c r="H93" s="21" t="s">
        <v>196</v>
      </c>
      <c r="I93" s="22"/>
      <c r="J93" s="11">
        <v>6</v>
      </c>
      <c r="K93" s="11"/>
      <c r="L93" s="11"/>
      <c r="M93" s="24">
        <f t="shared" ca="1" si="7"/>
        <v>6</v>
      </c>
      <c r="Q93" s="9" t="s">
        <v>200</v>
      </c>
      <c r="R93" s="9" t="s">
        <v>201</v>
      </c>
      <c r="S93" s="22"/>
      <c r="T93" s="23"/>
      <c r="U93" s="11">
        <v>1</v>
      </c>
      <c r="V93" s="11"/>
      <c r="W93" s="24">
        <f t="shared" si="6"/>
        <v>1</v>
      </c>
      <c r="X93" s="11"/>
      <c r="Y93" s="11" t="s">
        <v>112</v>
      </c>
    </row>
    <row r="94" spans="1:25" x14ac:dyDescent="0.35">
      <c r="A94" s="1"/>
      <c r="C94" s="1"/>
      <c r="D94" s="1"/>
      <c r="E94" s="3"/>
      <c r="G94" s="9" t="s">
        <v>78</v>
      </c>
      <c r="H94" s="9" t="s">
        <v>79</v>
      </c>
      <c r="I94" s="22"/>
      <c r="J94" s="23"/>
      <c r="K94" s="11"/>
      <c r="L94" s="11">
        <v>5</v>
      </c>
      <c r="M94" s="24">
        <f t="shared" ca="1" si="7"/>
        <v>5</v>
      </c>
      <c r="Q94" s="21" t="s">
        <v>152</v>
      </c>
      <c r="R94" s="21" t="s">
        <v>153</v>
      </c>
      <c r="S94" s="22"/>
      <c r="T94" s="11">
        <v>1</v>
      </c>
      <c r="U94" s="11"/>
      <c r="V94" s="11"/>
      <c r="W94" s="24">
        <f t="shared" si="6"/>
        <v>1</v>
      </c>
      <c r="X94" s="11" t="s">
        <v>112</v>
      </c>
      <c r="Y94" s="11"/>
    </row>
    <row r="95" spans="1:25" x14ac:dyDescent="0.35">
      <c r="A95" s="1"/>
      <c r="C95" s="1"/>
      <c r="D95" s="1"/>
      <c r="E95" s="3"/>
      <c r="G95" s="21" t="s">
        <v>197</v>
      </c>
      <c r="H95" s="21" t="s">
        <v>34</v>
      </c>
      <c r="I95" s="22"/>
      <c r="J95" s="11">
        <v>5</v>
      </c>
      <c r="K95" s="11"/>
      <c r="L95" s="11"/>
      <c r="M95" s="24">
        <f t="shared" ca="1" si="7"/>
        <v>5</v>
      </c>
    </row>
    <row r="96" spans="1:25" x14ac:dyDescent="0.35">
      <c r="A96" s="1"/>
      <c r="C96" s="1"/>
      <c r="D96" s="1"/>
      <c r="E96" s="3"/>
      <c r="G96" s="9" t="s">
        <v>80</v>
      </c>
      <c r="H96" s="9" t="s">
        <v>81</v>
      </c>
      <c r="I96" s="22"/>
      <c r="J96" s="11"/>
      <c r="K96" s="11"/>
      <c r="L96" s="11">
        <v>4</v>
      </c>
      <c r="M96" s="24">
        <f t="shared" ca="1" si="7"/>
        <v>4</v>
      </c>
      <c r="Q96" s="39" t="s">
        <v>216</v>
      </c>
    </row>
    <row r="97" spans="1:25" x14ac:dyDescent="0.35">
      <c r="A97" s="1"/>
      <c r="C97" s="1"/>
      <c r="D97" s="1"/>
      <c r="E97" s="3"/>
      <c r="G97" s="21" t="s">
        <v>198</v>
      </c>
      <c r="H97" s="21" t="s">
        <v>199</v>
      </c>
      <c r="I97" s="22"/>
      <c r="J97" s="11">
        <v>4</v>
      </c>
      <c r="K97" s="11"/>
      <c r="L97" s="11"/>
      <c r="M97" s="24">
        <f t="shared" ca="1" si="7"/>
        <v>4</v>
      </c>
      <c r="Q97" s="27" t="s">
        <v>2</v>
      </c>
      <c r="R97" s="27" t="s">
        <v>3</v>
      </c>
      <c r="S97" s="28"/>
      <c r="T97" s="29">
        <v>45193</v>
      </c>
      <c r="U97" s="29">
        <v>45249</v>
      </c>
      <c r="V97" s="29">
        <v>45270</v>
      </c>
      <c r="W97" s="24" t="s">
        <v>167</v>
      </c>
      <c r="X97" s="13" t="s">
        <v>209</v>
      </c>
      <c r="Y97" s="32" t="s">
        <v>211</v>
      </c>
    </row>
    <row r="98" spans="1:25" x14ac:dyDescent="0.35">
      <c r="G98" s="9" t="s">
        <v>200</v>
      </c>
      <c r="H98" s="9" t="s">
        <v>201</v>
      </c>
      <c r="I98" s="22"/>
      <c r="J98" s="23"/>
      <c r="K98" s="11">
        <v>3</v>
      </c>
      <c r="L98" s="11"/>
      <c r="M98" s="24">
        <f t="shared" ca="1" si="7"/>
        <v>3</v>
      </c>
      <c r="Q98" s="21" t="s">
        <v>88</v>
      </c>
      <c r="R98" s="21" t="s">
        <v>89</v>
      </c>
      <c r="S98" s="22"/>
      <c r="T98" s="11">
        <v>10</v>
      </c>
      <c r="U98" s="11">
        <v>10</v>
      </c>
      <c r="V98" s="11">
        <v>10</v>
      </c>
      <c r="W98" s="24">
        <f t="shared" ref="W98:W123" si="8">SUM(T98:V98)</f>
        <v>30</v>
      </c>
      <c r="X98" s="11"/>
      <c r="Y98" s="11" t="s">
        <v>112</v>
      </c>
    </row>
    <row r="99" spans="1:25" x14ac:dyDescent="0.35">
      <c r="G99" s="21" t="s">
        <v>202</v>
      </c>
      <c r="H99" s="21" t="s">
        <v>203</v>
      </c>
      <c r="I99" s="22"/>
      <c r="J99" s="11">
        <v>2</v>
      </c>
      <c r="K99" s="11"/>
      <c r="L99" s="11"/>
      <c r="M99" s="24">
        <f t="shared" ca="1" si="7"/>
        <v>2</v>
      </c>
      <c r="Q99" s="21" t="s">
        <v>84</v>
      </c>
      <c r="R99" s="21" t="s">
        <v>85</v>
      </c>
      <c r="S99" s="22"/>
      <c r="T99" s="11">
        <v>8</v>
      </c>
      <c r="U99" s="11">
        <v>6</v>
      </c>
      <c r="V99" s="11"/>
      <c r="W99" s="24">
        <f t="shared" si="8"/>
        <v>14</v>
      </c>
      <c r="X99" s="11" t="s">
        <v>112</v>
      </c>
      <c r="Y99" s="11"/>
    </row>
    <row r="100" spans="1:25" x14ac:dyDescent="0.35">
      <c r="G100" s="21" t="s">
        <v>204</v>
      </c>
      <c r="H100" s="21" t="s">
        <v>205</v>
      </c>
      <c r="I100" s="22"/>
      <c r="J100" s="11">
        <v>2</v>
      </c>
      <c r="K100" s="11"/>
      <c r="L100" s="11"/>
      <c r="M100" s="24">
        <f t="shared" ca="1" si="7"/>
        <v>2</v>
      </c>
      <c r="Q100" s="21" t="s">
        <v>107</v>
      </c>
      <c r="R100" s="21" t="s">
        <v>108</v>
      </c>
      <c r="S100" s="22"/>
      <c r="T100" s="11">
        <v>7</v>
      </c>
      <c r="U100" s="11"/>
      <c r="V100" s="11">
        <v>7</v>
      </c>
      <c r="W100" s="24">
        <f t="shared" si="8"/>
        <v>14</v>
      </c>
      <c r="X100" s="11" t="s">
        <v>112</v>
      </c>
      <c r="Y100" s="11"/>
    </row>
    <row r="101" spans="1:25" x14ac:dyDescent="0.35">
      <c r="G101" s="21" t="s">
        <v>206</v>
      </c>
      <c r="H101" s="21" t="s">
        <v>207</v>
      </c>
      <c r="I101" s="22"/>
      <c r="J101" s="11">
        <v>1</v>
      </c>
      <c r="K101" s="11"/>
      <c r="L101" s="11"/>
      <c r="M101" s="24">
        <f t="shared" ca="1" si="7"/>
        <v>1</v>
      </c>
      <c r="Q101" s="21" t="s">
        <v>97</v>
      </c>
      <c r="R101" s="21" t="s">
        <v>102</v>
      </c>
      <c r="S101" s="22"/>
      <c r="T101" s="11">
        <v>1</v>
      </c>
      <c r="U101" s="11">
        <v>9</v>
      </c>
      <c r="V101" s="11">
        <v>1</v>
      </c>
      <c r="W101" s="24">
        <f t="shared" si="8"/>
        <v>11</v>
      </c>
      <c r="X101" s="11" t="s">
        <v>112</v>
      </c>
      <c r="Y101" s="11"/>
    </row>
    <row r="102" spans="1:25" x14ac:dyDescent="0.35">
      <c r="Q102" s="21" t="s">
        <v>82</v>
      </c>
      <c r="R102" s="21" t="s">
        <v>83</v>
      </c>
      <c r="S102" s="22"/>
      <c r="T102" s="11">
        <v>2</v>
      </c>
      <c r="U102" s="11">
        <v>8</v>
      </c>
      <c r="V102" s="11"/>
      <c r="W102" s="24">
        <f t="shared" si="8"/>
        <v>10</v>
      </c>
      <c r="X102" s="11" t="s">
        <v>112</v>
      </c>
      <c r="Y102" s="11"/>
    </row>
    <row r="103" spans="1:25" x14ac:dyDescent="0.35">
      <c r="G103" s="12" t="s">
        <v>208</v>
      </c>
      <c r="Q103" s="21" t="s">
        <v>72</v>
      </c>
      <c r="R103" s="21" t="s">
        <v>73</v>
      </c>
      <c r="S103" s="22"/>
      <c r="T103" s="11">
        <v>1</v>
      </c>
      <c r="U103" s="11">
        <v>5</v>
      </c>
      <c r="V103" s="11">
        <v>4</v>
      </c>
      <c r="W103" s="24">
        <f t="shared" si="8"/>
        <v>10</v>
      </c>
      <c r="X103" s="11"/>
      <c r="Y103" s="11" t="s">
        <v>112</v>
      </c>
    </row>
    <row r="104" spans="1:25" x14ac:dyDescent="0.35">
      <c r="G104" s="27" t="s">
        <v>2</v>
      </c>
      <c r="H104" s="27" t="s">
        <v>3</v>
      </c>
      <c r="I104" s="28"/>
      <c r="J104" s="29">
        <v>45193</v>
      </c>
      <c r="K104" s="29">
        <v>45249</v>
      </c>
      <c r="L104" s="29">
        <v>45270</v>
      </c>
      <c r="M104" s="24" t="s">
        <v>167</v>
      </c>
      <c r="N104" s="30" t="s">
        <v>168</v>
      </c>
      <c r="O104" s="13" t="s">
        <v>209</v>
      </c>
      <c r="P104" s="19"/>
      <c r="Q104" s="21" t="s">
        <v>174</v>
      </c>
      <c r="R104" s="21" t="s">
        <v>175</v>
      </c>
      <c r="S104" s="22"/>
      <c r="T104" s="11">
        <v>9</v>
      </c>
      <c r="U104" s="11"/>
      <c r="V104" s="11"/>
      <c r="W104" s="24">
        <f t="shared" si="8"/>
        <v>9</v>
      </c>
      <c r="X104" s="11"/>
      <c r="Y104" s="11" t="s">
        <v>112</v>
      </c>
    </row>
    <row r="105" spans="1:25" x14ac:dyDescent="0.35">
      <c r="G105" s="21" t="s">
        <v>12</v>
      </c>
      <c r="H105" s="21" t="s">
        <v>13</v>
      </c>
      <c r="I105" s="22"/>
      <c r="J105" s="11">
        <v>9</v>
      </c>
      <c r="K105" s="11">
        <v>3</v>
      </c>
      <c r="L105" s="11">
        <v>8</v>
      </c>
      <c r="M105" s="24">
        <f t="shared" ref="M105:M122" si="9">SUM(J105:L105)</f>
        <v>20</v>
      </c>
      <c r="N105" s="11" t="s">
        <v>112</v>
      </c>
      <c r="O105" s="11" t="s">
        <v>112</v>
      </c>
      <c r="P105" s="3"/>
      <c r="Q105" s="9" t="s">
        <v>90</v>
      </c>
      <c r="R105" s="9" t="s">
        <v>91</v>
      </c>
      <c r="S105" s="22"/>
      <c r="T105" s="23"/>
      <c r="U105" s="11"/>
      <c r="V105" s="11">
        <v>9</v>
      </c>
      <c r="W105" s="24">
        <f t="shared" si="8"/>
        <v>9</v>
      </c>
      <c r="X105" s="11" t="s">
        <v>112</v>
      </c>
      <c r="Y105" s="11"/>
    </row>
    <row r="106" spans="1:25" x14ac:dyDescent="0.35">
      <c r="G106" s="21" t="s">
        <v>6</v>
      </c>
      <c r="H106" s="21" t="s">
        <v>7</v>
      </c>
      <c r="I106" s="22"/>
      <c r="J106" s="11">
        <v>8</v>
      </c>
      <c r="K106" s="11"/>
      <c r="L106" s="11">
        <v>10</v>
      </c>
      <c r="M106" s="24">
        <f t="shared" si="9"/>
        <v>18</v>
      </c>
      <c r="N106" s="11" t="s">
        <v>112</v>
      </c>
      <c r="O106" s="11" t="s">
        <v>112</v>
      </c>
      <c r="P106" s="3"/>
      <c r="Q106" s="21" t="s">
        <v>76</v>
      </c>
      <c r="R106" s="21" t="s">
        <v>77</v>
      </c>
      <c r="S106" s="22"/>
      <c r="T106" s="11">
        <v>5</v>
      </c>
      <c r="U106" s="11"/>
      <c r="V106" s="11">
        <v>3</v>
      </c>
      <c r="W106" s="24">
        <f t="shared" si="8"/>
        <v>8</v>
      </c>
      <c r="X106" s="11"/>
      <c r="Y106" s="11" t="s">
        <v>112</v>
      </c>
    </row>
    <row r="107" spans="1:25" x14ac:dyDescent="0.35">
      <c r="G107" s="21" t="s">
        <v>105</v>
      </c>
      <c r="H107" s="21" t="s">
        <v>106</v>
      </c>
      <c r="I107" s="22"/>
      <c r="J107" s="11">
        <v>10</v>
      </c>
      <c r="K107" s="11">
        <v>8</v>
      </c>
      <c r="L107" s="11"/>
      <c r="M107" s="24">
        <f t="shared" si="9"/>
        <v>18</v>
      </c>
      <c r="N107" s="11"/>
      <c r="O107" s="11" t="s">
        <v>112</v>
      </c>
      <c r="P107" s="3"/>
      <c r="Q107" s="9" t="s">
        <v>80</v>
      </c>
      <c r="R107" s="9" t="s">
        <v>92</v>
      </c>
      <c r="S107" s="22"/>
      <c r="T107" s="23"/>
      <c r="U107" s="11"/>
      <c r="V107" s="11">
        <v>8</v>
      </c>
      <c r="W107" s="24">
        <f t="shared" si="8"/>
        <v>8</v>
      </c>
      <c r="X107" s="11"/>
      <c r="Y107" s="11" t="s">
        <v>112</v>
      </c>
    </row>
    <row r="108" spans="1:25" x14ac:dyDescent="0.35">
      <c r="G108" s="21" t="s">
        <v>9</v>
      </c>
      <c r="H108" s="21" t="s">
        <v>10</v>
      </c>
      <c r="I108" s="22"/>
      <c r="J108" s="11">
        <v>2</v>
      </c>
      <c r="K108" s="11">
        <v>6</v>
      </c>
      <c r="L108" s="11">
        <v>9</v>
      </c>
      <c r="M108" s="24">
        <f t="shared" si="9"/>
        <v>17</v>
      </c>
      <c r="N108" s="11"/>
      <c r="O108" s="11" t="s">
        <v>112</v>
      </c>
      <c r="P108" s="3"/>
      <c r="Q108" s="9" t="s">
        <v>110</v>
      </c>
      <c r="R108" s="9" t="s">
        <v>111</v>
      </c>
      <c r="S108" s="22"/>
      <c r="T108" s="23"/>
      <c r="U108" s="11">
        <v>7</v>
      </c>
      <c r="V108" s="11"/>
      <c r="W108" s="24">
        <f t="shared" si="8"/>
        <v>7</v>
      </c>
      <c r="X108" s="11" t="s">
        <v>112</v>
      </c>
      <c r="Y108" s="11"/>
    </row>
    <row r="109" spans="1:25" x14ac:dyDescent="0.35">
      <c r="G109" s="21" t="s">
        <v>15</v>
      </c>
      <c r="H109" s="21" t="s">
        <v>16</v>
      </c>
      <c r="I109" s="22"/>
      <c r="J109" s="11">
        <v>6</v>
      </c>
      <c r="K109" s="11"/>
      <c r="L109" s="11">
        <v>7</v>
      </c>
      <c r="M109" s="24">
        <f t="shared" si="9"/>
        <v>13</v>
      </c>
      <c r="N109" s="11" t="s">
        <v>112</v>
      </c>
      <c r="O109" s="11" t="s">
        <v>112</v>
      </c>
      <c r="P109" s="3"/>
      <c r="Q109" s="21" t="s">
        <v>187</v>
      </c>
      <c r="R109" s="21" t="s">
        <v>188</v>
      </c>
      <c r="S109" s="22"/>
      <c r="T109" s="11">
        <v>6</v>
      </c>
      <c r="U109" s="11"/>
      <c r="V109" s="11"/>
      <c r="W109" s="24">
        <f t="shared" si="8"/>
        <v>6</v>
      </c>
      <c r="X109" s="11"/>
      <c r="Y109" s="11" t="s">
        <v>112</v>
      </c>
    </row>
    <row r="110" spans="1:25" x14ac:dyDescent="0.35">
      <c r="G110" s="9" t="s">
        <v>124</v>
      </c>
      <c r="H110" s="9" t="s">
        <v>125</v>
      </c>
      <c r="I110" s="22"/>
      <c r="J110" s="23"/>
      <c r="K110" s="11">
        <v>10</v>
      </c>
      <c r="L110" s="11"/>
      <c r="M110" s="24">
        <f t="shared" si="9"/>
        <v>10</v>
      </c>
      <c r="N110" s="11" t="s">
        <v>112</v>
      </c>
      <c r="O110" s="11" t="s">
        <v>112</v>
      </c>
      <c r="P110" s="3"/>
      <c r="Q110" s="9" t="s">
        <v>66</v>
      </c>
      <c r="R110" s="9" t="s">
        <v>67</v>
      </c>
      <c r="S110" s="22"/>
      <c r="T110" s="23"/>
      <c r="U110" s="11"/>
      <c r="V110" s="11">
        <v>6</v>
      </c>
      <c r="W110" s="24">
        <f t="shared" si="8"/>
        <v>6</v>
      </c>
      <c r="X110" s="11"/>
      <c r="Y110" s="11" t="s">
        <v>112</v>
      </c>
    </row>
    <row r="111" spans="1:25" x14ac:dyDescent="0.35">
      <c r="G111" s="21" t="s">
        <v>18</v>
      </c>
      <c r="H111" s="21" t="s">
        <v>19</v>
      </c>
      <c r="I111" s="22"/>
      <c r="J111" s="11">
        <v>4</v>
      </c>
      <c r="K111" s="11"/>
      <c r="L111" s="11">
        <v>6</v>
      </c>
      <c r="M111" s="24">
        <f t="shared" si="9"/>
        <v>10</v>
      </c>
      <c r="N111" s="11"/>
      <c r="O111" s="11" t="s">
        <v>112</v>
      </c>
      <c r="P111" s="3"/>
      <c r="Q111" s="9" t="s">
        <v>93</v>
      </c>
      <c r="R111" s="9" t="s">
        <v>94</v>
      </c>
      <c r="S111" s="22"/>
      <c r="T111" s="23"/>
      <c r="U111" s="11"/>
      <c r="V111" s="11">
        <v>5</v>
      </c>
      <c r="W111" s="24">
        <f t="shared" si="8"/>
        <v>5</v>
      </c>
      <c r="X111" s="11" t="s">
        <v>112</v>
      </c>
      <c r="Y111" s="11"/>
    </row>
    <row r="112" spans="1:25" x14ac:dyDescent="0.35">
      <c r="G112" s="9" t="s">
        <v>128</v>
      </c>
      <c r="H112" s="9" t="s">
        <v>129</v>
      </c>
      <c r="I112" s="22"/>
      <c r="J112" s="23"/>
      <c r="K112" s="11">
        <v>9</v>
      </c>
      <c r="L112" s="11"/>
      <c r="M112" s="24">
        <f t="shared" si="9"/>
        <v>9</v>
      </c>
      <c r="N112" s="11"/>
      <c r="O112" s="11" t="s">
        <v>112</v>
      </c>
      <c r="P112" s="3"/>
      <c r="Q112" s="9" t="s">
        <v>183</v>
      </c>
      <c r="R112" s="9" t="s">
        <v>184</v>
      </c>
      <c r="S112" s="22"/>
      <c r="T112" s="23"/>
      <c r="U112" s="11">
        <v>4</v>
      </c>
      <c r="V112" s="11"/>
      <c r="W112" s="24">
        <f t="shared" si="8"/>
        <v>4</v>
      </c>
      <c r="X112" s="11"/>
      <c r="Y112" s="11" t="s">
        <v>112</v>
      </c>
    </row>
    <row r="113" spans="7:25" x14ac:dyDescent="0.35">
      <c r="G113" s="9" t="s">
        <v>26</v>
      </c>
      <c r="H113" s="9" t="s">
        <v>19</v>
      </c>
      <c r="I113" s="22"/>
      <c r="J113" s="23"/>
      <c r="K113" s="11">
        <v>7</v>
      </c>
      <c r="L113" s="11"/>
      <c r="M113" s="24">
        <f t="shared" si="9"/>
        <v>7</v>
      </c>
      <c r="N113" s="11" t="s">
        <v>112</v>
      </c>
      <c r="O113" s="11" t="s">
        <v>112</v>
      </c>
      <c r="P113" s="3"/>
      <c r="Q113" s="21" t="s">
        <v>198</v>
      </c>
      <c r="R113" s="21" t="s">
        <v>199</v>
      </c>
      <c r="S113" s="22"/>
      <c r="T113" s="11">
        <v>4</v>
      </c>
      <c r="U113" s="11"/>
      <c r="V113" s="11"/>
      <c r="W113" s="24">
        <f t="shared" si="8"/>
        <v>4</v>
      </c>
      <c r="X113" s="11"/>
      <c r="Y113" s="11" t="s">
        <v>112</v>
      </c>
    </row>
    <row r="114" spans="7:25" x14ac:dyDescent="0.35">
      <c r="G114" s="21" t="s">
        <v>33</v>
      </c>
      <c r="H114" s="21" t="s">
        <v>34</v>
      </c>
      <c r="I114" s="22"/>
      <c r="J114" s="11">
        <v>7</v>
      </c>
      <c r="K114" s="11"/>
      <c r="L114" s="11"/>
      <c r="M114" s="24">
        <f t="shared" si="9"/>
        <v>7</v>
      </c>
      <c r="N114" s="11"/>
      <c r="O114" s="11" t="s">
        <v>112</v>
      </c>
      <c r="P114" s="3"/>
      <c r="Q114" s="21" t="s">
        <v>179</v>
      </c>
      <c r="R114" s="21" t="s">
        <v>180</v>
      </c>
      <c r="S114" s="22"/>
      <c r="T114" s="11">
        <v>3</v>
      </c>
      <c r="U114" s="11"/>
      <c r="V114" s="11"/>
      <c r="W114" s="24">
        <f t="shared" si="8"/>
        <v>3</v>
      </c>
      <c r="X114" s="11"/>
      <c r="Y114" s="11" t="s">
        <v>112</v>
      </c>
    </row>
    <row r="115" spans="7:25" x14ac:dyDescent="0.35">
      <c r="G115" s="21" t="s">
        <v>21</v>
      </c>
      <c r="H115" s="21" t="s">
        <v>22</v>
      </c>
      <c r="I115" s="22"/>
      <c r="J115" s="11">
        <v>1</v>
      </c>
      <c r="K115" s="11"/>
      <c r="L115" s="11">
        <v>5</v>
      </c>
      <c r="M115" s="24">
        <f t="shared" si="9"/>
        <v>6</v>
      </c>
      <c r="N115" s="11" t="s">
        <v>112</v>
      </c>
      <c r="O115" s="11" t="s">
        <v>112</v>
      </c>
      <c r="P115" s="3"/>
      <c r="Q115" s="9" t="s">
        <v>119</v>
      </c>
      <c r="R115" s="9" t="s">
        <v>120</v>
      </c>
      <c r="S115" s="22"/>
      <c r="T115" s="23"/>
      <c r="U115" s="11">
        <v>3</v>
      </c>
      <c r="V115" s="11"/>
      <c r="W115" s="24">
        <f t="shared" si="8"/>
        <v>3</v>
      </c>
      <c r="X115" s="11" t="s">
        <v>112</v>
      </c>
      <c r="Y115" s="11"/>
    </row>
    <row r="116" spans="7:25" x14ac:dyDescent="0.35">
      <c r="G116" s="9" t="s">
        <v>134</v>
      </c>
      <c r="H116" s="9" t="s">
        <v>16</v>
      </c>
      <c r="I116" s="22"/>
      <c r="J116" s="23"/>
      <c r="K116" s="11">
        <v>5</v>
      </c>
      <c r="L116" s="11"/>
      <c r="M116" s="24">
        <f t="shared" si="9"/>
        <v>5</v>
      </c>
      <c r="N116" s="11" t="s">
        <v>112</v>
      </c>
      <c r="O116" s="11" t="s">
        <v>112</v>
      </c>
      <c r="P116" s="3"/>
      <c r="Q116" s="9" t="s">
        <v>200</v>
      </c>
      <c r="R116" s="9" t="s">
        <v>201</v>
      </c>
      <c r="S116" s="22"/>
      <c r="T116" s="23"/>
      <c r="U116" s="11">
        <v>2</v>
      </c>
      <c r="V116" s="11"/>
      <c r="W116" s="24">
        <f t="shared" si="8"/>
        <v>2</v>
      </c>
      <c r="X116" s="11"/>
      <c r="Y116" s="11" t="s">
        <v>112</v>
      </c>
    </row>
    <row r="117" spans="7:25" x14ac:dyDescent="0.35">
      <c r="G117" s="21" t="s">
        <v>135</v>
      </c>
      <c r="H117" s="21" t="s">
        <v>136</v>
      </c>
      <c r="I117" s="22"/>
      <c r="J117" s="11">
        <v>5</v>
      </c>
      <c r="K117" s="11"/>
      <c r="L117" s="11"/>
      <c r="M117" s="24">
        <f t="shared" si="9"/>
        <v>5</v>
      </c>
      <c r="N117" s="11" t="s">
        <v>112</v>
      </c>
      <c r="O117" s="11" t="s">
        <v>112</v>
      </c>
      <c r="P117" s="3"/>
      <c r="Q117" s="9" t="s">
        <v>95</v>
      </c>
      <c r="R117" s="9" t="s">
        <v>96</v>
      </c>
      <c r="S117" s="22"/>
      <c r="T117" s="11"/>
      <c r="U117" s="11"/>
      <c r="V117" s="11">
        <v>2</v>
      </c>
      <c r="W117" s="24">
        <f t="shared" si="8"/>
        <v>2</v>
      </c>
      <c r="X117" s="11" t="s">
        <v>112</v>
      </c>
      <c r="Y117" s="11"/>
    </row>
    <row r="118" spans="7:25" x14ac:dyDescent="0.35">
      <c r="G118" s="9" t="s">
        <v>140</v>
      </c>
      <c r="H118" s="9" t="s">
        <v>16</v>
      </c>
      <c r="I118" s="22"/>
      <c r="J118" s="23"/>
      <c r="K118" s="11">
        <v>4</v>
      </c>
      <c r="L118" s="11"/>
      <c r="M118" s="24">
        <f t="shared" si="9"/>
        <v>4</v>
      </c>
      <c r="N118" s="11" t="s">
        <v>112</v>
      </c>
      <c r="O118" s="11" t="s">
        <v>112</v>
      </c>
      <c r="P118" s="3"/>
      <c r="Q118" s="21" t="s">
        <v>202</v>
      </c>
      <c r="R118" s="21" t="s">
        <v>203</v>
      </c>
      <c r="S118" s="22"/>
      <c r="T118" s="11">
        <v>1</v>
      </c>
      <c r="U118" s="11"/>
      <c r="V118" s="11"/>
      <c r="W118" s="24">
        <f t="shared" si="8"/>
        <v>1</v>
      </c>
      <c r="X118" s="11"/>
      <c r="Y118" s="11" t="s">
        <v>112</v>
      </c>
    </row>
    <row r="119" spans="7:25" x14ac:dyDescent="0.35">
      <c r="G119" s="21" t="s">
        <v>143</v>
      </c>
      <c r="H119" s="21" t="s">
        <v>144</v>
      </c>
      <c r="I119" s="22"/>
      <c r="J119" s="11">
        <v>3</v>
      </c>
      <c r="K119" s="11"/>
      <c r="L119" s="11"/>
      <c r="M119" s="24">
        <f t="shared" si="9"/>
        <v>3</v>
      </c>
      <c r="N119" s="11"/>
      <c r="O119" s="11" t="s">
        <v>112</v>
      </c>
      <c r="P119" s="3"/>
      <c r="Q119" s="21" t="s">
        <v>147</v>
      </c>
      <c r="R119" s="21" t="s">
        <v>148</v>
      </c>
      <c r="S119" s="22"/>
      <c r="T119" s="11">
        <v>1</v>
      </c>
      <c r="U119" s="11"/>
      <c r="V119" s="11"/>
      <c r="W119" s="24">
        <f t="shared" si="8"/>
        <v>1</v>
      </c>
      <c r="X119" s="11" t="s">
        <v>112</v>
      </c>
      <c r="Y119" s="11"/>
    </row>
    <row r="120" spans="7:25" x14ac:dyDescent="0.35">
      <c r="G120" s="9" t="s">
        <v>154</v>
      </c>
      <c r="H120" s="9" t="s">
        <v>155</v>
      </c>
      <c r="I120" s="22"/>
      <c r="J120" s="23"/>
      <c r="K120" s="11">
        <v>2</v>
      </c>
      <c r="L120" s="11"/>
      <c r="M120" s="24">
        <f t="shared" si="9"/>
        <v>2</v>
      </c>
      <c r="N120" s="11" t="s">
        <v>112</v>
      </c>
      <c r="O120" s="11" t="s">
        <v>112</v>
      </c>
      <c r="P120" s="3"/>
      <c r="Q120" s="21" t="s">
        <v>152</v>
      </c>
      <c r="R120" s="21" t="s">
        <v>153</v>
      </c>
      <c r="S120" s="22"/>
      <c r="T120" s="11">
        <v>1</v>
      </c>
      <c r="U120" s="11"/>
      <c r="V120" s="11"/>
      <c r="W120" s="24">
        <f t="shared" si="8"/>
        <v>1</v>
      </c>
      <c r="X120" s="11" t="s">
        <v>112</v>
      </c>
      <c r="Y120" s="11"/>
    </row>
    <row r="121" spans="7:25" x14ac:dyDescent="0.35">
      <c r="G121" s="21" t="s">
        <v>158</v>
      </c>
      <c r="H121" s="21" t="s">
        <v>159</v>
      </c>
      <c r="I121" s="22"/>
      <c r="J121" s="11">
        <v>1</v>
      </c>
      <c r="K121" s="11"/>
      <c r="L121" s="11"/>
      <c r="M121" s="24">
        <f t="shared" si="9"/>
        <v>1</v>
      </c>
      <c r="N121" s="11" t="s">
        <v>112</v>
      </c>
      <c r="O121" s="11" t="s">
        <v>112</v>
      </c>
      <c r="P121" s="3"/>
      <c r="Q121" s="21" t="s">
        <v>189</v>
      </c>
      <c r="R121" s="21" t="s">
        <v>190</v>
      </c>
      <c r="S121" s="22"/>
      <c r="T121" s="11">
        <v>1</v>
      </c>
      <c r="U121" s="11"/>
      <c r="V121" s="11"/>
      <c r="W121" s="24">
        <f t="shared" si="8"/>
        <v>1</v>
      </c>
      <c r="X121" s="11"/>
      <c r="Y121" s="11" t="s">
        <v>112</v>
      </c>
    </row>
    <row r="122" spans="7:25" x14ac:dyDescent="0.35">
      <c r="G122" s="9" t="s">
        <v>162</v>
      </c>
      <c r="H122" s="9" t="s">
        <v>121</v>
      </c>
      <c r="I122" s="22"/>
      <c r="J122" s="23"/>
      <c r="K122" s="11">
        <v>1</v>
      </c>
      <c r="L122" s="11"/>
      <c r="M122" s="24">
        <f t="shared" si="9"/>
        <v>1</v>
      </c>
      <c r="N122" s="11" t="s">
        <v>112</v>
      </c>
      <c r="O122" s="11" t="s">
        <v>112</v>
      </c>
      <c r="P122" s="3"/>
      <c r="Q122" s="9" t="s">
        <v>80</v>
      </c>
      <c r="R122" s="9" t="s">
        <v>81</v>
      </c>
      <c r="S122" s="22"/>
      <c r="T122" s="23"/>
      <c r="U122" s="11"/>
      <c r="V122" s="11">
        <v>1</v>
      </c>
      <c r="W122" s="24">
        <f t="shared" si="8"/>
        <v>1</v>
      </c>
      <c r="X122" s="11"/>
      <c r="Y122" s="11" t="s">
        <v>112</v>
      </c>
    </row>
    <row r="123" spans="7:25" x14ac:dyDescent="0.35">
      <c r="Q123" s="9" t="s">
        <v>78</v>
      </c>
      <c r="R123" s="9" t="s">
        <v>79</v>
      </c>
      <c r="S123" s="22"/>
      <c r="T123" s="11"/>
      <c r="U123" s="11"/>
      <c r="V123" s="11">
        <v>1</v>
      </c>
      <c r="W123" s="24">
        <f t="shared" si="8"/>
        <v>1</v>
      </c>
      <c r="X123" s="11"/>
      <c r="Y123" s="11" t="s">
        <v>112</v>
      </c>
    </row>
    <row r="124" spans="7:25" x14ac:dyDescent="0.35">
      <c r="T124" s="3"/>
      <c r="U124" s="3"/>
      <c r="V124" s="3"/>
      <c r="W124" s="20"/>
      <c r="X124" s="3"/>
      <c r="Y124" s="3"/>
    </row>
    <row r="125" spans="7:25" x14ac:dyDescent="0.35">
      <c r="Q125" s="12" t="s">
        <v>217</v>
      </c>
      <c r="T125" s="3"/>
      <c r="U125" s="3"/>
      <c r="V125" s="3"/>
      <c r="W125" s="20"/>
      <c r="X125" s="3"/>
      <c r="Y125" s="3"/>
    </row>
    <row r="126" spans="7:25" x14ac:dyDescent="0.35">
      <c r="Q126" s="27" t="s">
        <v>2</v>
      </c>
      <c r="R126" s="27" t="s">
        <v>3</v>
      </c>
      <c r="S126" s="28"/>
      <c r="T126" s="29">
        <v>45193</v>
      </c>
      <c r="U126" s="29">
        <v>45249</v>
      </c>
      <c r="V126" s="29">
        <v>45270</v>
      </c>
      <c r="W126" s="24" t="s">
        <v>167</v>
      </c>
      <c r="X126" s="13" t="s">
        <v>209</v>
      </c>
      <c r="Y126" s="32" t="s">
        <v>211</v>
      </c>
    </row>
    <row r="127" spans="7:25" x14ac:dyDescent="0.35">
      <c r="Q127" s="21" t="s">
        <v>97</v>
      </c>
      <c r="R127" s="21" t="s">
        <v>102</v>
      </c>
      <c r="S127" s="22"/>
      <c r="T127" s="11">
        <v>10</v>
      </c>
      <c r="U127" s="11">
        <v>10</v>
      </c>
      <c r="V127" s="11">
        <v>10</v>
      </c>
      <c r="W127" s="24">
        <f t="shared" ref="W127:W137" si="10">SUM(T127:V127)</f>
        <v>30</v>
      </c>
      <c r="X127" s="11" t="s">
        <v>112</v>
      </c>
      <c r="Y127" s="11"/>
    </row>
    <row r="128" spans="7:25" x14ac:dyDescent="0.35">
      <c r="Q128" s="21" t="s">
        <v>110</v>
      </c>
      <c r="R128" s="21" t="s">
        <v>111</v>
      </c>
      <c r="S128" s="22"/>
      <c r="T128" s="11">
        <v>6</v>
      </c>
      <c r="U128" s="11">
        <v>9</v>
      </c>
      <c r="V128" s="11"/>
      <c r="W128" s="24">
        <f t="shared" si="10"/>
        <v>15</v>
      </c>
      <c r="X128" s="11" t="s">
        <v>112</v>
      </c>
      <c r="Y128" s="11"/>
    </row>
    <row r="129" spans="17:25" x14ac:dyDescent="0.35">
      <c r="Q129" s="21" t="s">
        <v>179</v>
      </c>
      <c r="R129" s="21" t="s">
        <v>180</v>
      </c>
      <c r="S129" s="22"/>
      <c r="T129" s="11">
        <v>9</v>
      </c>
      <c r="U129" s="11"/>
      <c r="V129" s="11"/>
      <c r="W129" s="24">
        <f t="shared" si="10"/>
        <v>9</v>
      </c>
      <c r="X129" s="11"/>
      <c r="Y129" s="11" t="s">
        <v>112</v>
      </c>
    </row>
    <row r="130" spans="17:25" x14ac:dyDescent="0.35">
      <c r="Q130" s="21" t="s">
        <v>174</v>
      </c>
      <c r="R130" s="21" t="s">
        <v>175</v>
      </c>
      <c r="S130" s="22"/>
      <c r="T130" s="11">
        <v>8</v>
      </c>
      <c r="U130" s="11"/>
      <c r="V130" s="11"/>
      <c r="W130" s="24">
        <f t="shared" si="10"/>
        <v>8</v>
      </c>
      <c r="X130" s="11"/>
      <c r="Y130" s="11" t="s">
        <v>112</v>
      </c>
    </row>
    <row r="131" spans="17:25" x14ac:dyDescent="0.35">
      <c r="Q131" s="9" t="s">
        <v>119</v>
      </c>
      <c r="R131" s="9" t="s">
        <v>120</v>
      </c>
      <c r="S131" s="22"/>
      <c r="T131" s="23"/>
      <c r="U131" s="11">
        <v>8</v>
      </c>
      <c r="V131" s="11"/>
      <c r="W131" s="24">
        <f t="shared" si="10"/>
        <v>8</v>
      </c>
      <c r="X131" s="11" t="s">
        <v>112</v>
      </c>
      <c r="Y131" s="23"/>
    </row>
    <row r="132" spans="17:25" x14ac:dyDescent="0.35">
      <c r="Q132" s="21" t="s">
        <v>191</v>
      </c>
      <c r="R132" s="21" t="s">
        <v>192</v>
      </c>
      <c r="S132" s="22"/>
      <c r="T132" s="11">
        <v>7</v>
      </c>
      <c r="U132" s="11"/>
      <c r="V132" s="11"/>
      <c r="W132" s="24">
        <f t="shared" si="10"/>
        <v>7</v>
      </c>
      <c r="X132" s="11"/>
      <c r="Y132" s="11" t="s">
        <v>112</v>
      </c>
    </row>
    <row r="133" spans="17:25" x14ac:dyDescent="0.35">
      <c r="Q133" s="9" t="s">
        <v>183</v>
      </c>
      <c r="R133" s="9" t="s">
        <v>184</v>
      </c>
      <c r="S133" s="22"/>
      <c r="T133" s="23"/>
      <c r="U133" s="11">
        <v>7</v>
      </c>
      <c r="V133" s="11"/>
      <c r="W133" s="24">
        <f t="shared" si="10"/>
        <v>7</v>
      </c>
      <c r="X133" s="23"/>
      <c r="Y133" s="11" t="s">
        <v>112</v>
      </c>
    </row>
    <row r="134" spans="17:25" x14ac:dyDescent="0.35">
      <c r="Q134" s="9" t="s">
        <v>193</v>
      </c>
      <c r="R134" s="9" t="s">
        <v>194</v>
      </c>
      <c r="S134" s="22"/>
      <c r="T134" s="23"/>
      <c r="U134" s="11">
        <v>6</v>
      </c>
      <c r="V134" s="11"/>
      <c r="W134" s="24">
        <f t="shared" si="10"/>
        <v>6</v>
      </c>
      <c r="X134" s="23"/>
      <c r="Y134" s="11" t="s">
        <v>112</v>
      </c>
    </row>
    <row r="135" spans="17:25" x14ac:dyDescent="0.35">
      <c r="Q135" s="9" t="s">
        <v>93</v>
      </c>
      <c r="R135" s="9" t="s">
        <v>94</v>
      </c>
      <c r="S135" s="22"/>
      <c r="T135" s="11"/>
      <c r="U135" s="11"/>
      <c r="V135" s="11">
        <v>9</v>
      </c>
      <c r="W135" s="24">
        <f t="shared" si="10"/>
        <v>9</v>
      </c>
      <c r="X135" s="11" t="s">
        <v>112</v>
      </c>
      <c r="Y135" s="11"/>
    </row>
    <row r="136" spans="17:25" x14ac:dyDescent="0.35">
      <c r="Q136" s="9" t="s">
        <v>80</v>
      </c>
      <c r="R136" s="9" t="s">
        <v>92</v>
      </c>
      <c r="S136" s="22"/>
      <c r="T136" s="11"/>
      <c r="U136" s="11"/>
      <c r="V136" s="11">
        <v>8</v>
      </c>
      <c r="W136" s="24">
        <f t="shared" si="10"/>
        <v>8</v>
      </c>
      <c r="X136" s="11"/>
      <c r="Y136" s="11" t="s">
        <v>112</v>
      </c>
    </row>
    <row r="137" spans="17:25" x14ac:dyDescent="0.35">
      <c r="Q137" s="9" t="s">
        <v>90</v>
      </c>
      <c r="R137" s="9" t="s">
        <v>91</v>
      </c>
      <c r="S137" s="22"/>
      <c r="T137" s="11"/>
      <c r="U137" s="11"/>
      <c r="V137" s="11">
        <v>7</v>
      </c>
      <c r="W137" s="24">
        <f t="shared" si="10"/>
        <v>7</v>
      </c>
      <c r="X137" s="11" t="s">
        <v>112</v>
      </c>
      <c r="Y13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Wood</dc:creator>
  <cp:lastModifiedBy>Rebecca Wood</cp:lastModifiedBy>
  <dcterms:created xsi:type="dcterms:W3CDTF">2023-12-10T16:40:52Z</dcterms:created>
  <dcterms:modified xsi:type="dcterms:W3CDTF">2023-12-10T18:15:40Z</dcterms:modified>
</cp:coreProperties>
</file>