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epace/Desktop/BP Events/2023/Dressage/25th March Crockstead /"/>
    </mc:Choice>
  </mc:AlternateContent>
  <xr:revisionPtr revIDLastSave="0" documentId="8_{9DD9456B-25FD-1D40-8DAC-E194D20D2FC2}" xr6:coauthVersionLast="36" xr6:coauthVersionMax="36" xr10:uidLastSave="{00000000-0000-0000-0000-000000000000}"/>
  <bookViews>
    <workbookView xWindow="9520" yWindow="460" windowWidth="27240" windowHeight="15740" xr2:uid="{8ECA04DB-DEFB-C444-9341-80B597E8C914}"/>
  </bookViews>
  <sheets>
    <sheet name="Results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2" i="2"/>
  <c r="E23" i="2"/>
  <c r="E24" i="2"/>
  <c r="E25" i="2"/>
  <c r="E26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5" i="2"/>
  <c r="E76" i="2"/>
  <c r="E77" i="2"/>
  <c r="E78" i="2"/>
  <c r="E79" i="2"/>
  <c r="E80" i="2"/>
  <c r="E81" i="2"/>
  <c r="E82" i="2"/>
  <c r="E83" i="2"/>
  <c r="E84" i="2"/>
  <c r="E85" i="2"/>
  <c r="E90" i="2"/>
  <c r="E91" i="2"/>
  <c r="E92" i="2"/>
  <c r="D92" i="2"/>
  <c r="C92" i="2"/>
  <c r="B92" i="2"/>
  <c r="A92" i="2"/>
  <c r="D91" i="2"/>
  <c r="C91" i="2"/>
  <c r="B91" i="2"/>
  <c r="A91" i="2"/>
  <c r="D90" i="2"/>
  <c r="C90" i="2"/>
  <c r="B90" i="2"/>
  <c r="A90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</calcChain>
</file>

<file path=xl/sharedStrings.xml><?xml version="1.0" encoding="utf-8"?>
<sst xmlns="http://schemas.openxmlformats.org/spreadsheetml/2006/main" count="72" uniqueCount="16">
  <si>
    <t>Name</t>
  </si>
  <si>
    <t>Horses Name</t>
  </si>
  <si>
    <t>Total Score</t>
  </si>
  <si>
    <t>Percentage</t>
  </si>
  <si>
    <t>Collective Marks</t>
  </si>
  <si>
    <t>Position</t>
  </si>
  <si>
    <t>3rd</t>
  </si>
  <si>
    <t>6th</t>
  </si>
  <si>
    <t>2nd</t>
  </si>
  <si>
    <t>4th</t>
  </si>
  <si>
    <t>5th</t>
  </si>
  <si>
    <t>1st</t>
  </si>
  <si>
    <t>Retired</t>
  </si>
  <si>
    <t>E</t>
  </si>
  <si>
    <t>WD</t>
  </si>
  <si>
    <t>Intro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</si>
</sst>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b/>
      <sz val="10"/>
      <color rgb="FF000000"/>
      <name val="Helvetica Neue"/>
      <family val="2"/>
    </font>
    <font>
      <sz val="12"/>
      <color rgb="FF212529"/>
      <name val="Arial"/>
      <family val="2"/>
    </font>
    <font>
      <sz val="10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10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essage%20(Crockstead)%2025th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A"/>
      <sheetName val="Prog B"/>
      <sheetName val="Prelim 1"/>
      <sheetName val="Prelim 12"/>
      <sheetName val="Novice 24"/>
      <sheetName val="Elementary 50"/>
      <sheetName val="Results"/>
      <sheetName val="Times"/>
      <sheetName val="Sheet2"/>
    </sheetNames>
    <sheetDataSet>
      <sheetData sheetId="0">
        <row r="2">
          <cell r="C2" t="str">
            <v>Grace Collier</v>
          </cell>
          <cell r="D2" t="str">
            <v>Hollie Macdonald</v>
          </cell>
          <cell r="E2" t="str">
            <v>Amelia Cornwall</v>
          </cell>
          <cell r="F2" t="str">
            <v>Abi Fowden-Heffer</v>
          </cell>
          <cell r="G2" t="str">
            <v>Brook Pritchard</v>
          </cell>
          <cell r="H2" t="str">
            <v>Jane Howard</v>
          </cell>
          <cell r="I2" t="str">
            <v>Jess Collier</v>
          </cell>
          <cell r="J2" t="str">
            <v>Helen Hill</v>
          </cell>
          <cell r="K2" t="str">
            <v>Rebecca Baldy</v>
          </cell>
          <cell r="L2" t="str">
            <v>Hetty Roddis</v>
          </cell>
          <cell r="M2" t="str">
            <v>Vicki (Barbera Varney)</v>
          </cell>
          <cell r="N2" t="str">
            <v>Daisy Harris</v>
          </cell>
          <cell r="O2" t="str">
            <v>Ummara Wright</v>
          </cell>
          <cell r="P2" t="str">
            <v>Hannah Delaney</v>
          </cell>
          <cell r="Q2" t="str">
            <v>Briony Clark</v>
          </cell>
        </row>
        <row r="3">
          <cell r="C3" t="str">
            <v>Bambi</v>
          </cell>
          <cell r="D3" t="str">
            <v>Peggy</v>
          </cell>
          <cell r="E3" t="str">
            <v>Treacle</v>
          </cell>
          <cell r="F3" t="str">
            <v>Flash</v>
          </cell>
          <cell r="G3" t="str">
            <v>Glebedale Sweetpea</v>
          </cell>
          <cell r="H3" t="str">
            <v>Silver</v>
          </cell>
          <cell r="I3" t="str">
            <v>Eli</v>
          </cell>
          <cell r="J3" t="str">
            <v>Lucy</v>
          </cell>
          <cell r="K3" t="str">
            <v>Monty</v>
          </cell>
          <cell r="L3" t="str">
            <v>Firle Reuben</v>
          </cell>
          <cell r="M3" t="str">
            <v>Boss</v>
          </cell>
          <cell r="N3" t="str">
            <v>Flame</v>
          </cell>
          <cell r="O3" t="str">
            <v>Carly</v>
          </cell>
          <cell r="P3" t="str">
            <v>Naylors Dempsy Irish Mist</v>
          </cell>
          <cell r="Q3" t="str">
            <v>Jet Ski</v>
          </cell>
        </row>
        <row r="25">
          <cell r="C25">
            <v>65</v>
          </cell>
          <cell r="D25">
            <v>61</v>
          </cell>
          <cell r="E25">
            <v>65</v>
          </cell>
          <cell r="F25">
            <v>68</v>
          </cell>
          <cell r="G25">
            <v>61</v>
          </cell>
          <cell r="H25">
            <v>62</v>
          </cell>
          <cell r="I25">
            <v>67</v>
          </cell>
          <cell r="J25">
            <v>62</v>
          </cell>
          <cell r="K25">
            <v>62</v>
          </cell>
          <cell r="L25">
            <v>66</v>
          </cell>
          <cell r="M25">
            <v>66</v>
          </cell>
          <cell r="N25">
            <v>61</v>
          </cell>
          <cell r="O25">
            <v>62</v>
          </cell>
          <cell r="P25">
            <v>71</v>
          </cell>
          <cell r="Q25">
            <v>65</v>
          </cell>
        </row>
        <row r="30">
          <cell r="C30">
            <v>152</v>
          </cell>
          <cell r="D30">
            <v>138</v>
          </cell>
          <cell r="E30">
            <v>150</v>
          </cell>
          <cell r="F30">
            <v>157</v>
          </cell>
          <cell r="G30">
            <v>137</v>
          </cell>
          <cell r="H30">
            <v>145.5</v>
          </cell>
          <cell r="I30">
            <v>151.5</v>
          </cell>
          <cell r="J30">
            <v>144</v>
          </cell>
          <cell r="K30">
            <v>143.5</v>
          </cell>
          <cell r="L30">
            <v>148</v>
          </cell>
          <cell r="M30">
            <v>151.5</v>
          </cell>
          <cell r="N30">
            <v>141</v>
          </cell>
          <cell r="O30">
            <v>142.5</v>
          </cell>
          <cell r="P30">
            <v>164.5</v>
          </cell>
          <cell r="Q30">
            <v>149</v>
          </cell>
        </row>
        <row r="31">
          <cell r="C31">
            <v>0.66086956521739126</v>
          </cell>
          <cell r="D31">
            <v>0.6</v>
          </cell>
          <cell r="E31">
            <v>0.65217391304347827</v>
          </cell>
          <cell r="F31">
            <v>0.68260869565217386</v>
          </cell>
          <cell r="G31">
            <v>0.59565217391304348</v>
          </cell>
          <cell r="H31">
            <v>0.63260869565217392</v>
          </cell>
          <cell r="I31">
            <v>0.65869565217391302</v>
          </cell>
          <cell r="J31">
            <v>0.62608695652173918</v>
          </cell>
          <cell r="K31">
            <v>0.62391304347826082</v>
          </cell>
          <cell r="L31">
            <v>0.64347826086956517</v>
          </cell>
          <cell r="M31">
            <v>0.65869565217391302</v>
          </cell>
          <cell r="N31">
            <v>0.61304347826086958</v>
          </cell>
          <cell r="O31">
            <v>0.61956521739130432</v>
          </cell>
          <cell r="P31">
            <v>0.7152173913043478</v>
          </cell>
          <cell r="Q31">
            <v>0.64782608695652177</v>
          </cell>
        </row>
      </sheetData>
      <sheetData sheetId="1">
        <row r="2">
          <cell r="C2" t="str">
            <v>Jennie Baldy</v>
          </cell>
          <cell r="D2" t="str">
            <v>Louise Dean</v>
          </cell>
          <cell r="E2" t="str">
            <v>Hetty Roddis</v>
          </cell>
          <cell r="F2" t="str">
            <v>Daisy Harris</v>
          </cell>
          <cell r="G2" t="str">
            <v>Sarah McCollum</v>
          </cell>
        </row>
        <row r="3">
          <cell r="C3" t="str">
            <v>Monty</v>
          </cell>
          <cell r="D3" t="str">
            <v>Billy Boy Castle View</v>
          </cell>
          <cell r="E3" t="str">
            <v>Firle Reuben</v>
          </cell>
          <cell r="F3" t="str">
            <v>Flame</v>
          </cell>
          <cell r="G3" t="str">
            <v>FSH Namilo</v>
          </cell>
        </row>
        <row r="24">
          <cell r="C24">
            <v>53</v>
          </cell>
          <cell r="D24">
            <v>52</v>
          </cell>
          <cell r="E24">
            <v>0</v>
          </cell>
          <cell r="F24">
            <v>47</v>
          </cell>
          <cell r="G24">
            <v>54</v>
          </cell>
        </row>
        <row r="29">
          <cell r="C29">
            <v>137.5</v>
          </cell>
          <cell r="D29">
            <v>137</v>
          </cell>
          <cell r="E29">
            <v>32.5</v>
          </cell>
          <cell r="F29">
            <v>121.5</v>
          </cell>
          <cell r="G29">
            <v>141</v>
          </cell>
        </row>
        <row r="30">
          <cell r="C30">
            <v>0.65476190476190477</v>
          </cell>
          <cell r="D30">
            <v>0.65238095238095239</v>
          </cell>
          <cell r="E30">
            <v>0.15476190476190477</v>
          </cell>
          <cell r="F30">
            <v>0.57857142857142863</v>
          </cell>
          <cell r="G30">
            <v>0.67142857142857137</v>
          </cell>
        </row>
      </sheetData>
      <sheetData sheetId="2">
        <row r="2">
          <cell r="C2" t="str">
            <v>Vicki Walton</v>
          </cell>
          <cell r="D2" t="str">
            <v>Paul Charman</v>
          </cell>
          <cell r="E2" t="str">
            <v>Jackie Charman</v>
          </cell>
          <cell r="F2" t="str">
            <v>Carys Smith</v>
          </cell>
          <cell r="G2" t="str">
            <v>Roxy Swinnerton</v>
          </cell>
          <cell r="H2" t="str">
            <v>Alice Shoesmith</v>
          </cell>
          <cell r="I2" t="str">
            <v>Daphne Jamieson</v>
          </cell>
          <cell r="J2" t="str">
            <v>Briony Williams</v>
          </cell>
          <cell r="K2" t="str">
            <v>Kenny Morris</v>
          </cell>
          <cell r="L2" t="str">
            <v>Sian Riddle</v>
          </cell>
          <cell r="M2" t="str">
            <v>Rachel Nettleton</v>
          </cell>
          <cell r="N2" t="str">
            <v>Stacey Little</v>
          </cell>
          <cell r="O2" t="str">
            <v>Mialee Blair</v>
          </cell>
          <cell r="P2" t="str">
            <v>Abi Whiteman</v>
          </cell>
        </row>
        <row r="3">
          <cell r="C3" t="str">
            <v>Licor</v>
          </cell>
          <cell r="D3" t="str">
            <v>Crumble</v>
          </cell>
          <cell r="E3" t="str">
            <v>Hope Sir Lancelot</v>
          </cell>
          <cell r="F3" t="str">
            <v>Silver</v>
          </cell>
          <cell r="G3" t="str">
            <v>Dimond Geezer</v>
          </cell>
          <cell r="H3" t="str">
            <v>Hannalore O</v>
          </cell>
          <cell r="I3" t="str">
            <v>Splash</v>
          </cell>
          <cell r="J3" t="str">
            <v>Zola</v>
          </cell>
          <cell r="K3" t="str">
            <v>Shanbally The Real Steel</v>
          </cell>
          <cell r="L3" t="str">
            <v>Cefncoch Mathias</v>
          </cell>
          <cell r="M3" t="str">
            <v>Kitty</v>
          </cell>
          <cell r="N3" t="str">
            <v>Little Indian Warrior</v>
          </cell>
          <cell r="O3" t="str">
            <v>Thistledown Great Gatsby</v>
          </cell>
          <cell r="P3" t="str">
            <v>Nora</v>
          </cell>
        </row>
        <row r="22">
          <cell r="C22">
            <v>66</v>
          </cell>
          <cell r="D22">
            <v>67</v>
          </cell>
          <cell r="E22">
            <v>65</v>
          </cell>
          <cell r="F22">
            <v>62</v>
          </cell>
          <cell r="G22">
            <v>66</v>
          </cell>
          <cell r="H22">
            <v>70</v>
          </cell>
          <cell r="I22">
            <v>65</v>
          </cell>
          <cell r="J22">
            <v>63</v>
          </cell>
          <cell r="K22">
            <v>67</v>
          </cell>
          <cell r="L22">
            <v>61</v>
          </cell>
          <cell r="M22">
            <v>65</v>
          </cell>
          <cell r="N22">
            <v>65</v>
          </cell>
          <cell r="O22">
            <v>71</v>
          </cell>
          <cell r="P22">
            <v>67</v>
          </cell>
        </row>
        <row r="27">
          <cell r="C27">
            <v>124</v>
          </cell>
          <cell r="D27">
            <v>125</v>
          </cell>
          <cell r="E27">
            <v>123</v>
          </cell>
          <cell r="F27">
            <v>117.5</v>
          </cell>
          <cell r="G27">
            <v>126.5</v>
          </cell>
          <cell r="H27">
            <v>133</v>
          </cell>
          <cell r="I27">
            <v>122.5</v>
          </cell>
          <cell r="J27">
            <v>120</v>
          </cell>
          <cell r="K27">
            <v>126</v>
          </cell>
          <cell r="L27">
            <v>116</v>
          </cell>
          <cell r="M27">
            <v>122.5</v>
          </cell>
          <cell r="N27">
            <v>124</v>
          </cell>
          <cell r="O27">
            <v>132.5</v>
          </cell>
          <cell r="P27">
            <v>126</v>
          </cell>
        </row>
        <row r="28">
          <cell r="C28">
            <v>0.65263157894736845</v>
          </cell>
          <cell r="D28">
            <v>0.65789473684210531</v>
          </cell>
          <cell r="E28">
            <v>0.64736842105263159</v>
          </cell>
          <cell r="F28">
            <v>0.61842105263157898</v>
          </cell>
          <cell r="G28">
            <v>0.66578947368421049</v>
          </cell>
          <cell r="H28">
            <v>0.7</v>
          </cell>
          <cell r="I28">
            <v>0.64473684210526316</v>
          </cell>
          <cell r="J28">
            <v>0.63157894736842102</v>
          </cell>
          <cell r="K28">
            <v>0.66315789473684206</v>
          </cell>
          <cell r="L28">
            <v>0.61052631578947369</v>
          </cell>
          <cell r="M28">
            <v>0.64473684210526316</v>
          </cell>
          <cell r="N28">
            <v>0.65263157894736845</v>
          </cell>
          <cell r="O28">
            <v>0.69736842105263153</v>
          </cell>
          <cell r="P28">
            <v>0.66315789473684206</v>
          </cell>
        </row>
      </sheetData>
      <sheetData sheetId="3">
        <row r="2">
          <cell r="C2" t="str">
            <v>Briony Clark</v>
          </cell>
          <cell r="D2" t="str">
            <v>Abi Whiteman</v>
          </cell>
          <cell r="E2" t="str">
            <v>Alice Shoesmith</v>
          </cell>
          <cell r="F2" t="str">
            <v>Daphne Jamieson</v>
          </cell>
          <cell r="G2" t="str">
            <v>Briony Williams</v>
          </cell>
          <cell r="H2" t="str">
            <v>Sian Riddle</v>
          </cell>
          <cell r="I2" t="str">
            <v>Rachel Nettleton</v>
          </cell>
          <cell r="J2" t="str">
            <v>Stacey Little</v>
          </cell>
          <cell r="K2" t="str">
            <v>Mialee Blair</v>
          </cell>
          <cell r="L2" t="str">
            <v>Hannah Delaney</v>
          </cell>
          <cell r="M2" t="str">
            <v>Brooke Sumers</v>
          </cell>
          <cell r="N2" t="str">
            <v>Sally Moir</v>
          </cell>
          <cell r="O2" t="str">
            <v>Petra Dawes</v>
          </cell>
          <cell r="P2" t="str">
            <v>Eloise Kennett</v>
          </cell>
          <cell r="Q2" t="str">
            <v>Emily Bird</v>
          </cell>
          <cell r="R2" t="str">
            <v>Lorraine Williams</v>
          </cell>
          <cell r="S2" t="str">
            <v>Amie Cook</v>
          </cell>
          <cell r="T2" t="str">
            <v>Charlie Buss</v>
          </cell>
          <cell r="U2" t="str">
            <v>Abbie Cornwall</v>
          </cell>
          <cell r="V2" t="str">
            <v>Emily Burgess</v>
          </cell>
          <cell r="W2" t="str">
            <v>Hannah Delaney</v>
          </cell>
          <cell r="X2" t="str">
            <v>Gill Piper</v>
          </cell>
          <cell r="Y2" t="str">
            <v>Grace Perks</v>
          </cell>
        </row>
        <row r="3">
          <cell r="C3" t="str">
            <v>Jet Ski</v>
          </cell>
          <cell r="D3" t="str">
            <v>Nora</v>
          </cell>
          <cell r="E3" t="str">
            <v>Hannalore O</v>
          </cell>
          <cell r="F3" t="str">
            <v>Splash</v>
          </cell>
          <cell r="G3" t="str">
            <v>Zola</v>
          </cell>
          <cell r="H3" t="str">
            <v>Cefncoch Mathias</v>
          </cell>
          <cell r="I3" t="str">
            <v>Kitty</v>
          </cell>
          <cell r="J3" t="str">
            <v>Little Indian Warrior</v>
          </cell>
          <cell r="K3" t="str">
            <v>Thistledown Great Gatsby</v>
          </cell>
          <cell r="L3" t="str">
            <v>Naylors Dempsy Irish Mist</v>
          </cell>
          <cell r="M3" t="str">
            <v>Dallas</v>
          </cell>
          <cell r="N3" t="str">
            <v>L’art Du Silence</v>
          </cell>
          <cell r="O3" t="str">
            <v>Joey</v>
          </cell>
          <cell r="P3" t="str">
            <v>George</v>
          </cell>
          <cell r="Q3" t="str">
            <v>I’m a Rascal</v>
          </cell>
          <cell r="R3" t="str">
            <v>Rembrandts Kirby</v>
          </cell>
          <cell r="S3" t="str">
            <v>Almond Wood Aria</v>
          </cell>
          <cell r="T3" t="str">
            <v>Nettle Rum</v>
          </cell>
          <cell r="U3" t="str">
            <v>Castor H Z</v>
          </cell>
          <cell r="V3" t="str">
            <v>Beechmount Bandit</v>
          </cell>
          <cell r="W3" t="str">
            <v>Naylors Dara Sea Mist</v>
          </cell>
          <cell r="X3" t="str">
            <v>Edward</v>
          </cell>
          <cell r="Y3" t="str">
            <v>Midnight Malina</v>
          </cell>
        </row>
        <row r="29">
          <cell r="C29">
            <v>60</v>
          </cell>
          <cell r="D29">
            <v>64</v>
          </cell>
          <cell r="E29">
            <v>72</v>
          </cell>
          <cell r="F29">
            <v>64</v>
          </cell>
          <cell r="G29">
            <v>59</v>
          </cell>
          <cell r="H29">
            <v>64</v>
          </cell>
          <cell r="I29">
            <v>67</v>
          </cell>
          <cell r="J29">
            <v>68</v>
          </cell>
          <cell r="K29">
            <v>66</v>
          </cell>
          <cell r="L29">
            <v>63</v>
          </cell>
          <cell r="M29">
            <v>63</v>
          </cell>
          <cell r="N29">
            <v>0</v>
          </cell>
          <cell r="O29">
            <v>64</v>
          </cell>
          <cell r="P29">
            <v>60</v>
          </cell>
          <cell r="Q29">
            <v>63</v>
          </cell>
          <cell r="R29">
            <v>67</v>
          </cell>
          <cell r="S29">
            <v>63</v>
          </cell>
          <cell r="T29">
            <v>0</v>
          </cell>
          <cell r="U29">
            <v>71</v>
          </cell>
          <cell r="V29">
            <v>70</v>
          </cell>
          <cell r="W29">
            <v>63</v>
          </cell>
          <cell r="X29">
            <v>0</v>
          </cell>
          <cell r="Y29">
            <v>68</v>
          </cell>
        </row>
        <row r="34">
          <cell r="C34">
            <v>167</v>
          </cell>
          <cell r="D34">
            <v>174.5</v>
          </cell>
          <cell r="E34">
            <v>190</v>
          </cell>
          <cell r="F34">
            <v>168.5</v>
          </cell>
          <cell r="G34">
            <v>167.5</v>
          </cell>
          <cell r="H34">
            <v>173</v>
          </cell>
          <cell r="I34">
            <v>179.5</v>
          </cell>
          <cell r="J34">
            <v>181</v>
          </cell>
          <cell r="K34">
            <v>176</v>
          </cell>
          <cell r="L34">
            <v>173.5</v>
          </cell>
          <cell r="M34">
            <v>172</v>
          </cell>
          <cell r="N34">
            <v>0</v>
          </cell>
          <cell r="O34">
            <v>173.5</v>
          </cell>
          <cell r="P34">
            <v>167</v>
          </cell>
          <cell r="Q34">
            <v>170.5</v>
          </cell>
          <cell r="R34">
            <v>181</v>
          </cell>
          <cell r="S34">
            <v>171.5</v>
          </cell>
          <cell r="T34">
            <v>0</v>
          </cell>
          <cell r="U34">
            <v>187</v>
          </cell>
          <cell r="V34">
            <v>187</v>
          </cell>
          <cell r="W34">
            <v>176</v>
          </cell>
          <cell r="X34">
            <v>0</v>
          </cell>
          <cell r="Y34">
            <v>183.5</v>
          </cell>
        </row>
        <row r="35">
          <cell r="C35">
            <v>0.61851851851851847</v>
          </cell>
          <cell r="D35">
            <v>0.64629629629629626</v>
          </cell>
          <cell r="E35">
            <v>0.70370370370370372</v>
          </cell>
          <cell r="F35">
            <v>0.62407407407407411</v>
          </cell>
          <cell r="G35">
            <v>0.62037037037037035</v>
          </cell>
          <cell r="H35">
            <v>0.64074074074074072</v>
          </cell>
          <cell r="I35">
            <v>0.66481481481481486</v>
          </cell>
          <cell r="J35">
            <v>0.67037037037037039</v>
          </cell>
          <cell r="K35">
            <v>0.6518518518518519</v>
          </cell>
          <cell r="L35">
            <v>0.6425925925925926</v>
          </cell>
          <cell r="M35">
            <v>0.63703703703703707</v>
          </cell>
          <cell r="N35">
            <v>0</v>
          </cell>
          <cell r="O35">
            <v>0.6425925925925926</v>
          </cell>
          <cell r="P35">
            <v>0.61851851851851847</v>
          </cell>
          <cell r="Q35">
            <v>0.63148148148148153</v>
          </cell>
          <cell r="R35">
            <v>0.67037037037037039</v>
          </cell>
          <cell r="S35">
            <v>0.63518518518518519</v>
          </cell>
          <cell r="T35">
            <v>0</v>
          </cell>
          <cell r="U35">
            <v>0.69259259259259254</v>
          </cell>
          <cell r="V35">
            <v>0.69259259259259254</v>
          </cell>
          <cell r="W35">
            <v>0.6518518518518519</v>
          </cell>
          <cell r="X35">
            <v>0</v>
          </cell>
          <cell r="Y35">
            <v>0.67962962962962958</v>
          </cell>
        </row>
      </sheetData>
      <sheetData sheetId="4">
        <row r="2">
          <cell r="C2" t="str">
            <v>Grace Perks</v>
          </cell>
          <cell r="D2" t="str">
            <v>Natalie Little</v>
          </cell>
          <cell r="E2" t="str">
            <v>Lorraine Williams</v>
          </cell>
          <cell r="F2" t="str">
            <v>Abbie Cornwall</v>
          </cell>
          <cell r="G2" t="str">
            <v>Emily Burgess</v>
          </cell>
          <cell r="H2" t="str">
            <v>Hannah Delaney</v>
          </cell>
          <cell r="I2" t="str">
            <v>Gill Piper</v>
          </cell>
          <cell r="J2" t="str">
            <v>Fiona Ambrose</v>
          </cell>
          <cell r="K2" t="str">
            <v>Gemm Little</v>
          </cell>
          <cell r="L2" t="str">
            <v>Iain Monk</v>
          </cell>
          <cell r="M2" t="str">
            <v>Diane Offin</v>
          </cell>
        </row>
        <row r="3">
          <cell r="C3" t="str">
            <v>Midnight Malina</v>
          </cell>
          <cell r="D3" t="str">
            <v>Diva</v>
          </cell>
          <cell r="E3" t="str">
            <v>Rembrandts Kirby</v>
          </cell>
          <cell r="F3" t="str">
            <v>Castor H Z</v>
          </cell>
          <cell r="G3" t="str">
            <v>Beechmount Bandit</v>
          </cell>
          <cell r="H3" t="str">
            <v>Naylors Dara Sea Mist</v>
          </cell>
          <cell r="I3" t="str">
            <v>Edward</v>
          </cell>
          <cell r="J3" t="str">
            <v>Coralina</v>
          </cell>
          <cell r="K3" t="str">
            <v>Thunder Bay</v>
          </cell>
          <cell r="L3" t="str">
            <v>Smokeyourpipe</v>
          </cell>
          <cell r="M3" t="str">
            <v>Batman</v>
          </cell>
        </row>
        <row r="29">
          <cell r="C29">
            <v>41.5</v>
          </cell>
          <cell r="D29">
            <v>36</v>
          </cell>
          <cell r="E29">
            <v>39.5</v>
          </cell>
          <cell r="F29">
            <v>40.5</v>
          </cell>
          <cell r="G29">
            <v>42</v>
          </cell>
          <cell r="H29">
            <v>38</v>
          </cell>
          <cell r="I29">
            <v>0</v>
          </cell>
          <cell r="J29">
            <v>39</v>
          </cell>
          <cell r="K29">
            <v>38</v>
          </cell>
          <cell r="L29">
            <v>39</v>
          </cell>
          <cell r="M29">
            <v>37.5</v>
          </cell>
        </row>
        <row r="34">
          <cell r="C34">
            <v>151.5</v>
          </cell>
          <cell r="D34">
            <v>132</v>
          </cell>
          <cell r="E34">
            <v>153</v>
          </cell>
          <cell r="F34">
            <v>154</v>
          </cell>
          <cell r="G34">
            <v>160</v>
          </cell>
          <cell r="H34">
            <v>150.5</v>
          </cell>
          <cell r="I34">
            <v>0</v>
          </cell>
          <cell r="J34">
            <v>146.5</v>
          </cell>
          <cell r="K34">
            <v>145</v>
          </cell>
          <cell r="L34">
            <v>145.5</v>
          </cell>
          <cell r="M34">
            <v>147.5</v>
          </cell>
        </row>
        <row r="35">
          <cell r="C35">
            <v>0.65869565217391302</v>
          </cell>
          <cell r="D35">
            <v>0.57391304347826089</v>
          </cell>
          <cell r="E35">
            <v>0.66521739130434787</v>
          </cell>
          <cell r="F35">
            <v>0.66956521739130437</v>
          </cell>
          <cell r="G35">
            <v>0.69565217391304346</v>
          </cell>
          <cell r="H35">
            <v>0.65434782608695652</v>
          </cell>
          <cell r="I35">
            <v>0</v>
          </cell>
          <cell r="J35">
            <v>0.63695652173913042</v>
          </cell>
          <cell r="K35">
            <v>0.63043478260869568</v>
          </cell>
          <cell r="L35">
            <v>0.63260869565217392</v>
          </cell>
          <cell r="M35">
            <v>0.64130434782608692</v>
          </cell>
        </row>
      </sheetData>
      <sheetData sheetId="5">
        <row r="2">
          <cell r="C2" t="str">
            <v>Iain Monk</v>
          </cell>
          <cell r="D2" t="str">
            <v>Nicole Wilson</v>
          </cell>
          <cell r="E2" t="str">
            <v>Emma Horgan</v>
          </cell>
        </row>
        <row r="3">
          <cell r="C3" t="str">
            <v>Emmahill</v>
          </cell>
          <cell r="D3" t="str">
            <v>Tilly</v>
          </cell>
          <cell r="E3" t="str">
            <v>Kai Deluxe</v>
          </cell>
        </row>
        <row r="32">
          <cell r="C32">
            <v>53</v>
          </cell>
          <cell r="D32">
            <v>51</v>
          </cell>
          <cell r="E32">
            <v>0</v>
          </cell>
        </row>
        <row r="37">
          <cell r="C37">
            <v>183.5</v>
          </cell>
          <cell r="D37">
            <v>182.5</v>
          </cell>
          <cell r="E37">
            <v>0</v>
          </cell>
        </row>
        <row r="38">
          <cell r="C38">
            <v>0.65535714285714286</v>
          </cell>
          <cell r="D38">
            <v>0.6517857142857143</v>
          </cell>
          <cell r="E38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B48E-FC29-2647-AA80-074C62F42C67}">
  <dimension ref="A1:F93"/>
  <sheetViews>
    <sheetView tabSelected="1" zoomScale="75" workbookViewId="0">
      <selection activeCell="F2" sqref="F2"/>
    </sheetView>
  </sheetViews>
  <sheetFormatPr baseColWidth="10" defaultRowHeight="16"/>
  <cols>
    <col min="1" max="1" width="20.1640625" style="2" customWidth="1"/>
    <col min="2" max="2" width="25.6640625" style="2" customWidth="1"/>
    <col min="3" max="3" width="10.83203125" style="11"/>
    <col min="4" max="4" width="10.83203125" style="12"/>
    <col min="5" max="5" width="10.83203125" style="11"/>
    <col min="6" max="16384" width="10.83203125" style="2"/>
  </cols>
  <sheetData>
    <row r="1" spans="1:6">
      <c r="A1" s="1"/>
      <c r="B1" s="1"/>
      <c r="C1" s="1"/>
      <c r="D1" s="1"/>
      <c r="E1" s="1"/>
      <c r="F1" s="1"/>
    </row>
    <row r="2" spans="1:6">
      <c r="A2" s="3" t="s">
        <v>15</v>
      </c>
    </row>
    <row r="3" spans="1:6" ht="28">
      <c r="A3" s="4" t="s">
        <v>0</v>
      </c>
      <c r="B3" s="4" t="s">
        <v>1</v>
      </c>
      <c r="C3" s="5" t="s">
        <v>2</v>
      </c>
      <c r="D3" s="6" t="s">
        <v>3</v>
      </c>
      <c r="E3" s="5" t="s">
        <v>4</v>
      </c>
      <c r="F3" s="4" t="s">
        <v>5</v>
      </c>
    </row>
    <row r="4" spans="1:6" ht="17">
      <c r="A4" s="7" t="str">
        <f>'[1]Intro A'!C$2</f>
        <v>Grace Collier</v>
      </c>
      <c r="B4" s="7" t="str">
        <f>'[1]Intro A'!C$3</f>
        <v>Bambi</v>
      </c>
      <c r="C4" s="8">
        <f>'[1]Intro A'!C$30</f>
        <v>152</v>
      </c>
      <c r="D4" s="9">
        <f>'[1]Intro A'!C$31</f>
        <v>0.66086956521739126</v>
      </c>
      <c r="E4" s="8">
        <f>'[1]Intro A'!C$25</f>
        <v>65</v>
      </c>
      <c r="F4" s="10" t="s">
        <v>6</v>
      </c>
    </row>
    <row r="5" spans="1:6">
      <c r="A5" s="7" t="str">
        <f>'[1]Intro A'!D$2</f>
        <v>Hollie Macdonald</v>
      </c>
      <c r="B5" s="7" t="str">
        <f>'[1]Intro A'!D$3</f>
        <v>Peggy</v>
      </c>
      <c r="C5" s="8">
        <f>'[1]Intro A'!D$30</f>
        <v>138</v>
      </c>
      <c r="D5" s="9">
        <f>'[1]Intro A'!D$31</f>
        <v>0.6</v>
      </c>
      <c r="E5" s="8">
        <f>'[1]Intro A'!D$25</f>
        <v>61</v>
      </c>
      <c r="F5" s="10"/>
    </row>
    <row r="6" spans="1:6" ht="17">
      <c r="A6" s="7" t="str">
        <f>'[1]Intro A'!E$2</f>
        <v>Amelia Cornwall</v>
      </c>
      <c r="B6" s="7" t="str">
        <f>'[1]Intro A'!E$3</f>
        <v>Treacle</v>
      </c>
      <c r="C6" s="8">
        <f>'[1]Intro A'!E$30</f>
        <v>150</v>
      </c>
      <c r="D6" s="9">
        <f>'[1]Intro A'!E$31</f>
        <v>0.65217391304347827</v>
      </c>
      <c r="E6" s="8">
        <f>'[1]Intro A'!E$25</f>
        <v>65</v>
      </c>
      <c r="F6" s="10" t="s">
        <v>7</v>
      </c>
    </row>
    <row r="7" spans="1:6" ht="17">
      <c r="A7" s="7" t="str">
        <f>'[1]Intro A'!F$2</f>
        <v>Abi Fowden-Heffer</v>
      </c>
      <c r="B7" s="7" t="str">
        <f>'[1]Intro A'!F$3</f>
        <v>Flash</v>
      </c>
      <c r="C7" s="8">
        <f>'[1]Intro A'!F$30</f>
        <v>157</v>
      </c>
      <c r="D7" s="9">
        <f>'[1]Intro A'!F$31</f>
        <v>0.68260869565217386</v>
      </c>
      <c r="E7" s="8">
        <f>'[1]Intro A'!F$25</f>
        <v>68</v>
      </c>
      <c r="F7" s="10" t="s">
        <v>8</v>
      </c>
    </row>
    <row r="8" spans="1:6">
      <c r="A8" s="7" t="str">
        <f>'[1]Intro A'!G$2</f>
        <v>Brook Pritchard</v>
      </c>
      <c r="B8" s="7" t="str">
        <f>'[1]Intro A'!G$3</f>
        <v>Glebedale Sweetpea</v>
      </c>
      <c r="C8" s="8">
        <f>'[1]Intro A'!G$30</f>
        <v>137</v>
      </c>
      <c r="D8" s="9">
        <f>'[1]Intro A'!G$31</f>
        <v>0.59565217391304348</v>
      </c>
      <c r="E8" s="8">
        <f>'[1]Intro A'!G$25</f>
        <v>61</v>
      </c>
      <c r="F8" s="10"/>
    </row>
    <row r="9" spans="1:6">
      <c r="A9" s="7" t="str">
        <f>'[1]Intro A'!H$2</f>
        <v>Jane Howard</v>
      </c>
      <c r="B9" s="7" t="str">
        <f>'[1]Intro A'!H$3</f>
        <v>Silver</v>
      </c>
      <c r="C9" s="8">
        <f>'[1]Intro A'!H$30</f>
        <v>145.5</v>
      </c>
      <c r="D9" s="9">
        <f>'[1]Intro A'!H$31</f>
        <v>0.63260869565217392</v>
      </c>
      <c r="E9" s="8">
        <f>'[1]Intro A'!H$25</f>
        <v>62</v>
      </c>
      <c r="F9" s="10"/>
    </row>
    <row r="10" spans="1:6" ht="17">
      <c r="A10" s="7" t="str">
        <f>'[1]Intro A'!I$2</f>
        <v>Jess Collier</v>
      </c>
      <c r="B10" s="7" t="str">
        <f>'[1]Intro A'!I$3</f>
        <v>Eli</v>
      </c>
      <c r="C10" s="8">
        <f>'[1]Intro A'!I$30</f>
        <v>151.5</v>
      </c>
      <c r="D10" s="9">
        <f>'[1]Intro A'!I$31</f>
        <v>0.65869565217391302</v>
      </c>
      <c r="E10" s="8">
        <f>'[1]Intro A'!I$25</f>
        <v>67</v>
      </c>
      <c r="F10" s="10" t="s">
        <v>9</v>
      </c>
    </row>
    <row r="11" spans="1:6">
      <c r="A11" s="7" t="str">
        <f>'[1]Intro A'!J$2</f>
        <v>Helen Hill</v>
      </c>
      <c r="B11" s="7" t="str">
        <f>'[1]Intro A'!J$3</f>
        <v>Lucy</v>
      </c>
      <c r="C11" s="8">
        <f>'[1]Intro A'!J$30</f>
        <v>144</v>
      </c>
      <c r="D11" s="9">
        <f>'[1]Intro A'!J$31</f>
        <v>0.62608695652173918</v>
      </c>
      <c r="E11" s="8">
        <f>'[1]Intro A'!J$25</f>
        <v>62</v>
      </c>
      <c r="F11" s="10"/>
    </row>
    <row r="12" spans="1:6">
      <c r="A12" s="7" t="str">
        <f>'[1]Intro A'!K$2</f>
        <v>Rebecca Baldy</v>
      </c>
      <c r="B12" s="7" t="str">
        <f>'[1]Intro A'!K$3</f>
        <v>Monty</v>
      </c>
      <c r="C12" s="8">
        <f>'[1]Intro A'!K$30</f>
        <v>143.5</v>
      </c>
      <c r="D12" s="9">
        <f>'[1]Intro A'!K$31</f>
        <v>0.62391304347826082</v>
      </c>
      <c r="E12" s="8">
        <f>'[1]Intro A'!K$25</f>
        <v>62</v>
      </c>
      <c r="F12" s="10"/>
    </row>
    <row r="13" spans="1:6">
      <c r="A13" s="7" t="str">
        <f>'[1]Intro A'!L$2</f>
        <v>Hetty Roddis</v>
      </c>
      <c r="B13" s="7" t="str">
        <f>'[1]Intro A'!L$3</f>
        <v>Firle Reuben</v>
      </c>
      <c r="C13" s="8">
        <f>'[1]Intro A'!L$30</f>
        <v>148</v>
      </c>
      <c r="D13" s="9">
        <f>'[1]Intro A'!L$31</f>
        <v>0.64347826086956517</v>
      </c>
      <c r="E13" s="8">
        <f>'[1]Intro A'!L$25</f>
        <v>66</v>
      </c>
      <c r="F13" s="10"/>
    </row>
    <row r="14" spans="1:6" ht="17">
      <c r="A14" s="7" t="str">
        <f>'[1]Intro A'!M$2</f>
        <v>Vicki (Barbera Varney)</v>
      </c>
      <c r="B14" s="7" t="str">
        <f>'[1]Intro A'!M$3</f>
        <v>Boss</v>
      </c>
      <c r="C14" s="8">
        <f>'[1]Intro A'!M$30</f>
        <v>151.5</v>
      </c>
      <c r="D14" s="9">
        <f>'[1]Intro A'!M$31</f>
        <v>0.65869565217391302</v>
      </c>
      <c r="E14" s="8">
        <f>'[1]Intro A'!M$25</f>
        <v>66</v>
      </c>
      <c r="F14" s="10" t="s">
        <v>10</v>
      </c>
    </row>
    <row r="15" spans="1:6">
      <c r="A15" s="7" t="str">
        <f>'[1]Intro A'!N$2</f>
        <v>Daisy Harris</v>
      </c>
      <c r="B15" s="7" t="str">
        <f>'[1]Intro A'!N$3</f>
        <v>Flame</v>
      </c>
      <c r="C15" s="8">
        <f>'[1]Intro A'!N$30</f>
        <v>141</v>
      </c>
      <c r="D15" s="9">
        <f>'[1]Intro A'!N$31</f>
        <v>0.61304347826086958</v>
      </c>
      <c r="E15" s="8">
        <f>'[1]Intro A'!N$25</f>
        <v>61</v>
      </c>
      <c r="F15" s="10"/>
    </row>
    <row r="16" spans="1:6">
      <c r="A16" s="7" t="str">
        <f>'[1]Intro A'!O$2</f>
        <v>Ummara Wright</v>
      </c>
      <c r="B16" s="7" t="str">
        <f>'[1]Intro A'!O$3</f>
        <v>Carly</v>
      </c>
      <c r="C16" s="8">
        <f>'[1]Intro A'!O$30</f>
        <v>142.5</v>
      </c>
      <c r="D16" s="9">
        <f>'[1]Intro A'!O$31</f>
        <v>0.61956521739130432</v>
      </c>
      <c r="E16" s="8">
        <f>'[1]Intro A'!O$25</f>
        <v>62</v>
      </c>
      <c r="F16" s="10"/>
    </row>
    <row r="17" spans="1:6" ht="17">
      <c r="A17" s="7" t="str">
        <f>'[1]Intro A'!P$2</f>
        <v>Hannah Delaney</v>
      </c>
      <c r="B17" s="7" t="str">
        <f>'[1]Intro A'!P$3</f>
        <v>Naylors Dempsy Irish Mist</v>
      </c>
      <c r="C17" s="8">
        <f>'[1]Intro A'!P$30</f>
        <v>164.5</v>
      </c>
      <c r="D17" s="9">
        <f>'[1]Intro A'!P$31</f>
        <v>0.7152173913043478</v>
      </c>
      <c r="E17" s="8">
        <f>'[1]Intro A'!P$25</f>
        <v>71</v>
      </c>
      <c r="F17" s="10" t="s">
        <v>11</v>
      </c>
    </row>
    <row r="18" spans="1:6">
      <c r="A18" s="7" t="str">
        <f>'[1]Intro A'!Q$2</f>
        <v>Briony Clark</v>
      </c>
      <c r="B18" s="7" t="str">
        <f>'[1]Intro A'!Q$3</f>
        <v>Jet Ski</v>
      </c>
      <c r="C18" s="8">
        <f>'[1]Intro A'!Q$30</f>
        <v>149</v>
      </c>
      <c r="D18" s="9">
        <f>'[1]Intro A'!Q$31</f>
        <v>0.64782608695652177</v>
      </c>
      <c r="E18" s="8">
        <f>'[1]Intro A'!Q$25</f>
        <v>65</v>
      </c>
      <c r="F18" s="10"/>
    </row>
    <row r="20" spans="1:6">
      <c r="A20" s="1"/>
      <c r="B20" s="1"/>
      <c r="C20" s="1"/>
      <c r="D20" s="1"/>
      <c r="E20" s="1"/>
      <c r="F20" s="1"/>
    </row>
    <row r="21" spans="1:6" ht="28">
      <c r="A21" s="4" t="s">
        <v>0</v>
      </c>
      <c r="B21" s="4" t="s">
        <v>1</v>
      </c>
      <c r="C21" s="5" t="s">
        <v>2</v>
      </c>
      <c r="D21" s="6" t="s">
        <v>3</v>
      </c>
      <c r="E21" s="5" t="s">
        <v>4</v>
      </c>
      <c r="F21" s="4" t="s">
        <v>5</v>
      </c>
    </row>
    <row r="22" spans="1:6" ht="17">
      <c r="A22" s="7" t="str">
        <f>'[1]Prog B'!C2</f>
        <v>Jennie Baldy</v>
      </c>
      <c r="B22" s="7" t="str">
        <f>'[1]Prog B'!C3</f>
        <v>Monty</v>
      </c>
      <c r="C22" s="8">
        <f>'[1]Prog B'!C29</f>
        <v>137.5</v>
      </c>
      <c r="D22" s="9">
        <f>'[1]Prog B'!C30</f>
        <v>0.65476190476190477</v>
      </c>
      <c r="E22" s="8">
        <f>'[1]Prog B'!C24</f>
        <v>53</v>
      </c>
      <c r="F22" s="10" t="s">
        <v>8</v>
      </c>
    </row>
    <row r="23" spans="1:6" ht="17">
      <c r="A23" s="7" t="str">
        <f>'[1]Prog B'!D2</f>
        <v>Louise Dean</v>
      </c>
      <c r="B23" s="7" t="str">
        <f>'[1]Prog B'!D3</f>
        <v>Billy Boy Castle View</v>
      </c>
      <c r="C23" s="8">
        <f>'[1]Prog B'!D29</f>
        <v>137</v>
      </c>
      <c r="D23" s="9">
        <f>'[1]Prog B'!D30</f>
        <v>0.65238095238095239</v>
      </c>
      <c r="E23" s="8">
        <f>'[1]Prog B'!D24</f>
        <v>52</v>
      </c>
      <c r="F23" s="10" t="s">
        <v>6</v>
      </c>
    </row>
    <row r="24" spans="1:6" ht="17">
      <c r="A24" s="7" t="str">
        <f>'[1]Prog B'!E$2</f>
        <v>Hetty Roddis</v>
      </c>
      <c r="B24" s="7" t="str">
        <f>'[1]Prog B'!E$3</f>
        <v>Firle Reuben</v>
      </c>
      <c r="C24" s="8">
        <f>'[1]Prog B'!E$29</f>
        <v>32.5</v>
      </c>
      <c r="D24" s="9">
        <f>'[1]Prog B'!E$30</f>
        <v>0.15476190476190477</v>
      </c>
      <c r="E24" s="8">
        <f>'[1]Prog B'!E$24</f>
        <v>0</v>
      </c>
      <c r="F24" s="10" t="s">
        <v>12</v>
      </c>
    </row>
    <row r="25" spans="1:6" ht="17">
      <c r="A25" s="7" t="str">
        <f>'[1]Prog B'!F$2</f>
        <v>Daisy Harris</v>
      </c>
      <c r="B25" s="7" t="str">
        <f>'[1]Prog B'!F$3</f>
        <v>Flame</v>
      </c>
      <c r="C25" s="8">
        <f>'[1]Prog B'!F$29</f>
        <v>121.5</v>
      </c>
      <c r="D25" s="9">
        <f>'[1]Prog B'!F$30</f>
        <v>0.57857142857142863</v>
      </c>
      <c r="E25" s="8">
        <f>'[1]Prog B'!F$24</f>
        <v>47</v>
      </c>
      <c r="F25" s="10" t="s">
        <v>9</v>
      </c>
    </row>
    <row r="26" spans="1:6" ht="17">
      <c r="A26" s="7" t="str">
        <f>'[1]Prog B'!G$2</f>
        <v>Sarah McCollum</v>
      </c>
      <c r="B26" s="7" t="str">
        <f>'[1]Prog B'!G$3</f>
        <v>FSH Namilo</v>
      </c>
      <c r="C26" s="8">
        <f>'[1]Prog B'!G$29</f>
        <v>141</v>
      </c>
      <c r="D26" s="9">
        <f>'[1]Prog B'!G$30</f>
        <v>0.67142857142857137</v>
      </c>
      <c r="E26" s="8">
        <f>'[1]Prog B'!G$24</f>
        <v>54</v>
      </c>
      <c r="F26" s="10" t="s">
        <v>11</v>
      </c>
    </row>
    <row r="27" spans="1:6">
      <c r="F27" s="13"/>
    </row>
    <row r="28" spans="1:6">
      <c r="F28" s="13"/>
    </row>
    <row r="29" spans="1:6">
      <c r="A29" s="1"/>
      <c r="B29" s="1"/>
      <c r="C29" s="1"/>
      <c r="D29" s="1"/>
      <c r="E29" s="1"/>
      <c r="F29" s="1"/>
    </row>
    <row r="30" spans="1:6" ht="28">
      <c r="A30" s="4" t="s">
        <v>0</v>
      </c>
      <c r="B30" s="4" t="s">
        <v>1</v>
      </c>
      <c r="C30" s="5" t="s">
        <v>2</v>
      </c>
      <c r="D30" s="6" t="s">
        <v>3</v>
      </c>
      <c r="E30" s="5" t="s">
        <v>4</v>
      </c>
      <c r="F30" s="4" t="s">
        <v>5</v>
      </c>
    </row>
    <row r="31" spans="1:6">
      <c r="A31" s="7" t="str">
        <f>'[1]Prelim 1'!C$2</f>
        <v>Vicki Walton</v>
      </c>
      <c r="B31" s="7" t="str">
        <f>'[1]Prelim 1'!C$3</f>
        <v>Licor</v>
      </c>
      <c r="C31" s="8">
        <f>'[1]Prelim 1'!C$27</f>
        <v>124</v>
      </c>
      <c r="D31" s="9">
        <f>'[1]Prelim 1'!C$28</f>
        <v>0.65263157894736845</v>
      </c>
      <c r="E31" s="8">
        <f>'[1]Prelim 1'!C$22</f>
        <v>66</v>
      </c>
      <c r="F31" s="10"/>
    </row>
    <row r="32" spans="1:6" ht="17">
      <c r="A32" s="7" t="str">
        <f>'[1]Prelim 1'!D$2</f>
        <v>Paul Charman</v>
      </c>
      <c r="B32" s="7" t="str">
        <f>'[1]Prelim 1'!D$3</f>
        <v>Crumble</v>
      </c>
      <c r="C32" s="8">
        <f>'[1]Prelim 1'!D$27</f>
        <v>125</v>
      </c>
      <c r="D32" s="9">
        <f>'[1]Prelim 1'!D$28</f>
        <v>0.65789473684210531</v>
      </c>
      <c r="E32" s="8">
        <f>'[1]Prelim 1'!D$22</f>
        <v>67</v>
      </c>
      <c r="F32" s="10" t="s">
        <v>7</v>
      </c>
    </row>
    <row r="33" spans="1:6">
      <c r="A33" s="7" t="str">
        <f>'[1]Prelim 1'!E$2</f>
        <v>Jackie Charman</v>
      </c>
      <c r="B33" s="7" t="str">
        <f>'[1]Prelim 1'!E$3</f>
        <v>Hope Sir Lancelot</v>
      </c>
      <c r="C33" s="8">
        <f>'[1]Prelim 1'!E$27</f>
        <v>123</v>
      </c>
      <c r="D33" s="9">
        <f>'[1]Prelim 1'!E$28</f>
        <v>0.64736842105263159</v>
      </c>
      <c r="E33" s="8">
        <f>'[1]Prelim 1'!E$22</f>
        <v>65</v>
      </c>
      <c r="F33" s="10"/>
    </row>
    <row r="34" spans="1:6">
      <c r="A34" s="7" t="str">
        <f>'[1]Prelim 1'!F$2</f>
        <v>Carys Smith</v>
      </c>
      <c r="B34" s="7" t="str">
        <f>'[1]Prelim 1'!F$3</f>
        <v>Silver</v>
      </c>
      <c r="C34" s="8">
        <f>'[1]Prelim 1'!F$27</f>
        <v>117.5</v>
      </c>
      <c r="D34" s="9">
        <f>'[1]Prelim 1'!F$28</f>
        <v>0.61842105263157898</v>
      </c>
      <c r="E34" s="8">
        <f>'[1]Prelim 1'!F$22</f>
        <v>62</v>
      </c>
      <c r="F34" s="10"/>
    </row>
    <row r="35" spans="1:6" ht="17">
      <c r="A35" s="7" t="str">
        <f>'[1]Prelim 1'!G$2</f>
        <v>Roxy Swinnerton</v>
      </c>
      <c r="B35" s="7" t="str">
        <f>'[1]Prelim 1'!G$3</f>
        <v>Dimond Geezer</v>
      </c>
      <c r="C35" s="8">
        <f>'[1]Prelim 1'!G$27</f>
        <v>126.5</v>
      </c>
      <c r="D35" s="9">
        <f>'[1]Prelim 1'!G$28</f>
        <v>0.66578947368421049</v>
      </c>
      <c r="E35" s="8">
        <f>'[1]Prelim 1'!G$22</f>
        <v>66</v>
      </c>
      <c r="F35" s="10" t="s">
        <v>6</v>
      </c>
    </row>
    <row r="36" spans="1:6" ht="17">
      <c r="A36" s="7" t="str">
        <f>'[1]Prelim 1'!H$2</f>
        <v>Alice Shoesmith</v>
      </c>
      <c r="B36" s="7" t="str">
        <f>'[1]Prelim 1'!H$3</f>
        <v>Hannalore O</v>
      </c>
      <c r="C36" s="8">
        <f>'[1]Prelim 1'!H$27</f>
        <v>133</v>
      </c>
      <c r="D36" s="9">
        <f>'[1]Prelim 1'!H$28</f>
        <v>0.7</v>
      </c>
      <c r="E36" s="8">
        <f>'[1]Prelim 1'!H$22</f>
        <v>70</v>
      </c>
      <c r="F36" s="10" t="s">
        <v>11</v>
      </c>
    </row>
    <row r="37" spans="1:6">
      <c r="A37" s="7" t="str">
        <f>'[1]Prelim 1'!I$2</f>
        <v>Daphne Jamieson</v>
      </c>
      <c r="B37" s="7" t="str">
        <f>'[1]Prelim 1'!I$3</f>
        <v>Splash</v>
      </c>
      <c r="C37" s="8">
        <f>'[1]Prelim 1'!I$27</f>
        <v>122.5</v>
      </c>
      <c r="D37" s="9">
        <f>'[1]Prelim 1'!I$28</f>
        <v>0.64473684210526316</v>
      </c>
      <c r="E37" s="8">
        <f>'[1]Prelim 1'!I$22</f>
        <v>65</v>
      </c>
      <c r="F37" s="10"/>
    </row>
    <row r="38" spans="1:6">
      <c r="A38" s="7" t="str">
        <f>'[1]Prelim 1'!J$2</f>
        <v>Briony Williams</v>
      </c>
      <c r="B38" s="7" t="str">
        <f>'[1]Prelim 1'!J$3</f>
        <v>Zola</v>
      </c>
      <c r="C38" s="8">
        <f>'[1]Prelim 1'!J$27</f>
        <v>120</v>
      </c>
      <c r="D38" s="9">
        <f>'[1]Prelim 1'!J$28</f>
        <v>0.63157894736842102</v>
      </c>
      <c r="E38" s="8">
        <f>'[1]Prelim 1'!J$22</f>
        <v>63</v>
      </c>
      <c r="F38" s="10"/>
    </row>
    <row r="39" spans="1:6" ht="17">
      <c r="A39" s="7" t="str">
        <f>'[1]Prelim 1'!K$2</f>
        <v>Kenny Morris</v>
      </c>
      <c r="B39" s="7" t="str">
        <f>'[1]Prelim 1'!K$3</f>
        <v>Shanbally The Real Steel</v>
      </c>
      <c r="C39" s="8">
        <f>'[1]Prelim 1'!K$27</f>
        <v>126</v>
      </c>
      <c r="D39" s="9">
        <f>'[1]Prelim 1'!K$28</f>
        <v>0.66315789473684206</v>
      </c>
      <c r="E39" s="8">
        <f>'[1]Prelim 1'!K$22</f>
        <v>67</v>
      </c>
      <c r="F39" s="10" t="s">
        <v>9</v>
      </c>
    </row>
    <row r="40" spans="1:6">
      <c r="A40" s="7" t="str">
        <f>'[1]Prelim 1'!L$2</f>
        <v>Sian Riddle</v>
      </c>
      <c r="B40" s="7" t="str">
        <f>'[1]Prelim 1'!L$3</f>
        <v>Cefncoch Mathias</v>
      </c>
      <c r="C40" s="8">
        <f>'[1]Prelim 1'!L$27</f>
        <v>116</v>
      </c>
      <c r="D40" s="9">
        <f>'[1]Prelim 1'!L$28</f>
        <v>0.61052631578947369</v>
      </c>
      <c r="E40" s="8">
        <f>'[1]Prelim 1'!L$22</f>
        <v>61</v>
      </c>
      <c r="F40" s="10"/>
    </row>
    <row r="41" spans="1:6">
      <c r="A41" s="7" t="str">
        <f>'[1]Prelim 1'!M$2</f>
        <v>Rachel Nettleton</v>
      </c>
      <c r="B41" s="7" t="str">
        <f>'[1]Prelim 1'!M$3</f>
        <v>Kitty</v>
      </c>
      <c r="C41" s="8">
        <f>'[1]Prelim 1'!M$27</f>
        <v>122.5</v>
      </c>
      <c r="D41" s="9">
        <f>'[1]Prelim 1'!M$28</f>
        <v>0.64473684210526316</v>
      </c>
      <c r="E41" s="8">
        <f>'[1]Prelim 1'!M$22</f>
        <v>65</v>
      </c>
      <c r="F41" s="10"/>
    </row>
    <row r="42" spans="1:6">
      <c r="A42" s="7" t="str">
        <f>'[1]Prelim 1'!N$2</f>
        <v>Stacey Little</v>
      </c>
      <c r="B42" s="7" t="str">
        <f>'[1]Prelim 1'!N$3</f>
        <v>Little Indian Warrior</v>
      </c>
      <c r="C42" s="8">
        <f>'[1]Prelim 1'!N$27</f>
        <v>124</v>
      </c>
      <c r="D42" s="9">
        <f>'[1]Prelim 1'!N$28</f>
        <v>0.65263157894736845</v>
      </c>
      <c r="E42" s="8">
        <f>'[1]Prelim 1'!N$22</f>
        <v>65</v>
      </c>
      <c r="F42" s="10"/>
    </row>
    <row r="43" spans="1:6" ht="17">
      <c r="A43" s="7" t="str">
        <f>'[1]Prelim 1'!O$2</f>
        <v>Mialee Blair</v>
      </c>
      <c r="B43" s="7" t="str">
        <f>'[1]Prelim 1'!O$3</f>
        <v>Thistledown Great Gatsby</v>
      </c>
      <c r="C43" s="8">
        <f>'[1]Prelim 1'!O$27</f>
        <v>132.5</v>
      </c>
      <c r="D43" s="9">
        <f>'[1]Prelim 1'!O$28</f>
        <v>0.69736842105263153</v>
      </c>
      <c r="E43" s="8">
        <f>'[1]Prelim 1'!O$22</f>
        <v>71</v>
      </c>
      <c r="F43" s="10" t="s">
        <v>8</v>
      </c>
    </row>
    <row r="44" spans="1:6" ht="17">
      <c r="A44" s="7" t="str">
        <f>'[1]Prelim 1'!P$2</f>
        <v>Abi Whiteman</v>
      </c>
      <c r="B44" s="7" t="str">
        <f>'[1]Prelim 1'!P$3</f>
        <v>Nora</v>
      </c>
      <c r="C44" s="8">
        <f>'[1]Prelim 1'!P$27</f>
        <v>126</v>
      </c>
      <c r="D44" s="9">
        <f>'[1]Prelim 1'!P$28</f>
        <v>0.66315789473684206</v>
      </c>
      <c r="E44" s="8">
        <f>'[1]Prelim 1'!P$22</f>
        <v>67</v>
      </c>
      <c r="F44" s="10" t="s">
        <v>9</v>
      </c>
    </row>
    <row r="45" spans="1:6">
      <c r="F45" s="13"/>
    </row>
    <row r="46" spans="1:6">
      <c r="F46" s="13"/>
    </row>
    <row r="47" spans="1:6">
      <c r="A47" s="1"/>
      <c r="B47" s="1"/>
      <c r="C47" s="1"/>
      <c r="D47" s="1"/>
      <c r="E47" s="1"/>
      <c r="F47" s="1"/>
    </row>
    <row r="48" spans="1:6" ht="28">
      <c r="A48" s="4" t="s">
        <v>0</v>
      </c>
      <c r="B48" s="4" t="s">
        <v>1</v>
      </c>
      <c r="C48" s="5" t="s">
        <v>2</v>
      </c>
      <c r="D48" s="6" t="s">
        <v>3</v>
      </c>
      <c r="E48" s="5" t="s">
        <v>4</v>
      </c>
      <c r="F48" s="4" t="s">
        <v>5</v>
      </c>
    </row>
    <row r="49" spans="1:6">
      <c r="A49" s="7" t="str">
        <f>'[1]Prelim 12'!C$2</f>
        <v>Briony Clark</v>
      </c>
      <c r="B49" s="7" t="str">
        <f>'[1]Prelim 12'!C$3</f>
        <v>Jet Ski</v>
      </c>
      <c r="C49" s="8">
        <f>'[1]Prelim 12'!C$34</f>
        <v>167</v>
      </c>
      <c r="D49" s="9">
        <f>'[1]Prelim 12'!C$35</f>
        <v>0.61851851851851847</v>
      </c>
      <c r="E49" s="8">
        <f>'[1]Prelim 12'!C$29</f>
        <v>60</v>
      </c>
      <c r="F49" s="10"/>
    </row>
    <row r="50" spans="1:6">
      <c r="A50" s="7" t="str">
        <f>'[1]Prelim 12'!D$2</f>
        <v>Abi Whiteman</v>
      </c>
      <c r="B50" s="7" t="str">
        <f>'[1]Prelim 12'!D$3</f>
        <v>Nora</v>
      </c>
      <c r="C50" s="8">
        <f>'[1]Prelim 12'!D$34</f>
        <v>174.5</v>
      </c>
      <c r="D50" s="9">
        <f>'[1]Prelim 12'!D$35</f>
        <v>0.64629629629629626</v>
      </c>
      <c r="E50" s="8">
        <f>'[1]Prelim 12'!D$29</f>
        <v>64</v>
      </c>
      <c r="F50" s="10"/>
    </row>
    <row r="51" spans="1:6" ht="17">
      <c r="A51" s="7" t="str">
        <f>'[1]Prelim 12'!E$2</f>
        <v>Alice Shoesmith</v>
      </c>
      <c r="B51" s="7" t="str">
        <f>'[1]Prelim 12'!E$3</f>
        <v>Hannalore O</v>
      </c>
      <c r="C51" s="8">
        <f>'[1]Prelim 12'!E$34</f>
        <v>190</v>
      </c>
      <c r="D51" s="9">
        <f>'[1]Prelim 12'!E$35</f>
        <v>0.70370370370370372</v>
      </c>
      <c r="E51" s="8">
        <f>'[1]Prelim 12'!E$29</f>
        <v>72</v>
      </c>
      <c r="F51" s="10" t="s">
        <v>11</v>
      </c>
    </row>
    <row r="52" spans="1:6">
      <c r="A52" s="7" t="str">
        <f>'[1]Prelim 12'!F$2</f>
        <v>Daphne Jamieson</v>
      </c>
      <c r="B52" s="7" t="str">
        <f>'[1]Prelim 12'!F$3</f>
        <v>Splash</v>
      </c>
      <c r="C52" s="8">
        <f>'[1]Prelim 12'!F$34</f>
        <v>168.5</v>
      </c>
      <c r="D52" s="9">
        <f>'[1]Prelim 12'!F$35</f>
        <v>0.62407407407407411</v>
      </c>
      <c r="E52" s="8">
        <f>'[1]Prelim 12'!F$29</f>
        <v>64</v>
      </c>
      <c r="F52" s="10"/>
    </row>
    <row r="53" spans="1:6">
      <c r="A53" s="7" t="str">
        <f>'[1]Prelim 12'!G$2</f>
        <v>Briony Williams</v>
      </c>
      <c r="B53" s="7" t="str">
        <f>'[1]Prelim 12'!G$3</f>
        <v>Zola</v>
      </c>
      <c r="C53" s="8">
        <f>'[1]Prelim 12'!G$34</f>
        <v>167.5</v>
      </c>
      <c r="D53" s="9">
        <f>'[1]Prelim 12'!G$35</f>
        <v>0.62037037037037035</v>
      </c>
      <c r="E53" s="8">
        <f>'[1]Prelim 12'!G$29</f>
        <v>59</v>
      </c>
      <c r="F53" s="10"/>
    </row>
    <row r="54" spans="1:6">
      <c r="A54" s="7" t="str">
        <f>'[1]Prelim 12'!H$2</f>
        <v>Sian Riddle</v>
      </c>
      <c r="B54" s="7" t="str">
        <f>'[1]Prelim 12'!H$3</f>
        <v>Cefncoch Mathias</v>
      </c>
      <c r="C54" s="8">
        <f>'[1]Prelim 12'!H$34</f>
        <v>173</v>
      </c>
      <c r="D54" s="9">
        <f>'[1]Prelim 12'!H$35</f>
        <v>0.64074074074074072</v>
      </c>
      <c r="E54" s="8">
        <f>'[1]Prelim 12'!H$29</f>
        <v>64</v>
      </c>
      <c r="F54" s="14"/>
    </row>
    <row r="55" spans="1:6">
      <c r="A55" s="7" t="str">
        <f>'[1]Prelim 12'!I$2</f>
        <v>Rachel Nettleton</v>
      </c>
      <c r="B55" s="7" t="str">
        <f>'[1]Prelim 12'!I$3</f>
        <v>Kitty</v>
      </c>
      <c r="C55" s="8">
        <f>'[1]Prelim 12'!I$34</f>
        <v>179.5</v>
      </c>
      <c r="D55" s="9">
        <f>'[1]Prelim 12'!I$35</f>
        <v>0.66481481481481486</v>
      </c>
      <c r="E55" s="8">
        <f>'[1]Prelim 12'!I$29</f>
        <v>67</v>
      </c>
      <c r="F55" s="14"/>
    </row>
    <row r="56" spans="1:6">
      <c r="A56" s="7" t="str">
        <f>'[1]Prelim 12'!J$2</f>
        <v>Stacey Little</v>
      </c>
      <c r="B56" s="7" t="str">
        <f>'[1]Prelim 12'!J$3</f>
        <v>Little Indian Warrior</v>
      </c>
      <c r="C56" s="8">
        <f>'[1]Prelim 12'!J$34</f>
        <v>181</v>
      </c>
      <c r="D56" s="9">
        <f>'[1]Prelim 12'!J$35</f>
        <v>0.67037037037037039</v>
      </c>
      <c r="E56" s="8">
        <f>'[1]Prelim 12'!J$29</f>
        <v>68</v>
      </c>
      <c r="F56" s="14" t="s">
        <v>10</v>
      </c>
    </row>
    <row r="57" spans="1:6">
      <c r="A57" s="7" t="str">
        <f>'[1]Prelim 12'!K$2</f>
        <v>Mialee Blair</v>
      </c>
      <c r="B57" s="7" t="str">
        <f>'[1]Prelim 12'!K$3</f>
        <v>Thistledown Great Gatsby</v>
      </c>
      <c r="C57" s="8">
        <f>'[1]Prelim 12'!K$34</f>
        <v>176</v>
      </c>
      <c r="D57" s="9">
        <f>'[1]Prelim 12'!K$35</f>
        <v>0.6518518518518519</v>
      </c>
      <c r="E57" s="8">
        <f>'[1]Prelim 12'!K$29</f>
        <v>66</v>
      </c>
      <c r="F57" s="14"/>
    </row>
    <row r="58" spans="1:6">
      <c r="A58" s="7" t="str">
        <f>'[1]Prelim 12'!L$2</f>
        <v>Hannah Delaney</v>
      </c>
      <c r="B58" s="7" t="str">
        <f>'[1]Prelim 12'!L$3</f>
        <v>Naylors Dempsy Irish Mist</v>
      </c>
      <c r="C58" s="8">
        <f>'[1]Prelim 12'!L$34</f>
        <v>173.5</v>
      </c>
      <c r="D58" s="9">
        <f>'[1]Prelim 12'!L$35</f>
        <v>0.6425925925925926</v>
      </c>
      <c r="E58" s="8">
        <f>'[1]Prelim 12'!L$29</f>
        <v>63</v>
      </c>
      <c r="F58" s="14"/>
    </row>
    <row r="59" spans="1:6">
      <c r="A59" s="7" t="str">
        <f>'[1]Prelim 12'!M$2</f>
        <v>Brooke Sumers</v>
      </c>
      <c r="B59" s="7" t="str">
        <f>'[1]Prelim 12'!M$3</f>
        <v>Dallas</v>
      </c>
      <c r="C59" s="8">
        <f>'[1]Prelim 12'!M$34</f>
        <v>172</v>
      </c>
      <c r="D59" s="9">
        <f>'[1]Prelim 12'!M$35</f>
        <v>0.63703703703703707</v>
      </c>
      <c r="E59" s="8">
        <f>'[1]Prelim 12'!M$29</f>
        <v>63</v>
      </c>
      <c r="F59" s="14"/>
    </row>
    <row r="60" spans="1:6">
      <c r="A60" s="7" t="str">
        <f>'[1]Prelim 12'!N$2</f>
        <v>Sally Moir</v>
      </c>
      <c r="B60" s="7" t="str">
        <f>'[1]Prelim 12'!N$3</f>
        <v>L’art Du Silence</v>
      </c>
      <c r="C60" s="8">
        <f>'[1]Prelim 12'!N$34</f>
        <v>0</v>
      </c>
      <c r="D60" s="9">
        <f>'[1]Prelim 12'!N$35</f>
        <v>0</v>
      </c>
      <c r="E60" s="8">
        <f>'[1]Prelim 12'!N$29</f>
        <v>0</v>
      </c>
      <c r="F60" s="14"/>
    </row>
    <row r="61" spans="1:6">
      <c r="A61" s="7" t="str">
        <f>'[1]Prelim 12'!O$2</f>
        <v>Petra Dawes</v>
      </c>
      <c r="B61" s="7" t="str">
        <f>'[1]Prelim 12'!O$3</f>
        <v>Joey</v>
      </c>
      <c r="C61" s="8">
        <f>'[1]Prelim 12'!O$34</f>
        <v>173.5</v>
      </c>
      <c r="D61" s="9">
        <f>'[1]Prelim 12'!O$35</f>
        <v>0.6425925925925926</v>
      </c>
      <c r="E61" s="8">
        <f>'[1]Prelim 12'!O$29</f>
        <v>64</v>
      </c>
      <c r="F61" s="14"/>
    </row>
    <row r="62" spans="1:6">
      <c r="A62" s="7" t="str">
        <f>'[1]Prelim 12'!P$2</f>
        <v>Eloise Kennett</v>
      </c>
      <c r="B62" s="7" t="str">
        <f>'[1]Prelim 12'!P$3</f>
        <v>George</v>
      </c>
      <c r="C62" s="8">
        <f>'[1]Prelim 12'!P$34</f>
        <v>167</v>
      </c>
      <c r="D62" s="9">
        <f>'[1]Prelim 12'!P$35</f>
        <v>0.61851851851851847</v>
      </c>
      <c r="E62" s="8">
        <f>'[1]Prelim 12'!P$29</f>
        <v>60</v>
      </c>
      <c r="F62" s="14"/>
    </row>
    <row r="63" spans="1:6">
      <c r="A63" s="7" t="str">
        <f>'[1]Prelim 12'!Q$2</f>
        <v>Emily Bird</v>
      </c>
      <c r="B63" s="7" t="str">
        <f>'[1]Prelim 12'!Q$3</f>
        <v>I’m a Rascal</v>
      </c>
      <c r="C63" s="8">
        <f>'[1]Prelim 12'!Q$34</f>
        <v>170.5</v>
      </c>
      <c r="D63" s="9">
        <f>'[1]Prelim 12'!Q$35</f>
        <v>0.63148148148148153</v>
      </c>
      <c r="E63" s="8">
        <f>'[1]Prelim 12'!Q$29</f>
        <v>63</v>
      </c>
      <c r="F63" s="14"/>
    </row>
    <row r="64" spans="1:6">
      <c r="A64" s="7" t="str">
        <f>'[1]Prelim 12'!R$2</f>
        <v>Lorraine Williams</v>
      </c>
      <c r="B64" s="7" t="str">
        <f>'[1]Prelim 12'!R$3</f>
        <v>Rembrandts Kirby</v>
      </c>
      <c r="C64" s="8">
        <f>'[1]Prelim 12'!R$34</f>
        <v>181</v>
      </c>
      <c r="D64" s="9">
        <f>'[1]Prelim 12'!R$35</f>
        <v>0.67037037037037039</v>
      </c>
      <c r="E64" s="8">
        <f>'[1]Prelim 12'!R$29</f>
        <v>67</v>
      </c>
      <c r="F64" s="14" t="s">
        <v>7</v>
      </c>
    </row>
    <row r="65" spans="1:6">
      <c r="A65" s="7" t="str">
        <f>'[1]Prelim 12'!S$2</f>
        <v>Amie Cook</v>
      </c>
      <c r="B65" s="7" t="str">
        <f>'[1]Prelim 12'!S$3</f>
        <v>Almond Wood Aria</v>
      </c>
      <c r="C65" s="8">
        <f>'[1]Prelim 12'!S$34</f>
        <v>171.5</v>
      </c>
      <c r="D65" s="9">
        <f>'[1]Prelim 12'!S$35</f>
        <v>0.63518518518518519</v>
      </c>
      <c r="E65" s="8">
        <f>'[1]Prelim 12'!S$29</f>
        <v>63</v>
      </c>
      <c r="F65" s="14"/>
    </row>
    <row r="66" spans="1:6">
      <c r="A66" s="7" t="str">
        <f>'[1]Prelim 12'!T$2</f>
        <v>Charlie Buss</v>
      </c>
      <c r="B66" s="7" t="str">
        <f>'[1]Prelim 12'!T$3</f>
        <v>Nettle Rum</v>
      </c>
      <c r="C66" s="8">
        <f>'[1]Prelim 12'!T$34</f>
        <v>0</v>
      </c>
      <c r="D66" s="9">
        <f>'[1]Prelim 12'!T$35</f>
        <v>0</v>
      </c>
      <c r="E66" s="8">
        <f>'[1]Prelim 12'!T$29</f>
        <v>0</v>
      </c>
      <c r="F66" s="14" t="s">
        <v>13</v>
      </c>
    </row>
    <row r="67" spans="1:6">
      <c r="A67" s="7" t="str">
        <f>'[1]Prelim 12'!U$2</f>
        <v>Abbie Cornwall</v>
      </c>
      <c r="B67" s="7" t="str">
        <f>'[1]Prelim 12'!U$3</f>
        <v>Castor H Z</v>
      </c>
      <c r="C67" s="8">
        <f>'[1]Prelim 12'!U$34</f>
        <v>187</v>
      </c>
      <c r="D67" s="9">
        <f>'[1]Prelim 12'!U$35</f>
        <v>0.69259259259259254</v>
      </c>
      <c r="E67" s="8">
        <f>'[1]Prelim 12'!U$29</f>
        <v>71</v>
      </c>
      <c r="F67" s="14" t="s">
        <v>8</v>
      </c>
    </row>
    <row r="68" spans="1:6">
      <c r="A68" s="7" t="str">
        <f>'[1]Prelim 12'!V$2</f>
        <v>Emily Burgess</v>
      </c>
      <c r="B68" s="7" t="str">
        <f>'[1]Prelim 12'!V$3</f>
        <v>Beechmount Bandit</v>
      </c>
      <c r="C68" s="8">
        <f>'[1]Prelim 12'!V$34</f>
        <v>187</v>
      </c>
      <c r="D68" s="9">
        <f>'[1]Prelim 12'!V$35</f>
        <v>0.69259259259259254</v>
      </c>
      <c r="E68" s="8">
        <f>'[1]Prelim 12'!V$29</f>
        <v>70</v>
      </c>
      <c r="F68" s="14" t="s">
        <v>6</v>
      </c>
    </row>
    <row r="69" spans="1:6">
      <c r="A69" s="7" t="str">
        <f>'[1]Prelim 12'!W$2</f>
        <v>Hannah Delaney</v>
      </c>
      <c r="B69" s="7" t="str">
        <f>'[1]Prelim 12'!W$3</f>
        <v>Naylors Dara Sea Mist</v>
      </c>
      <c r="C69" s="8">
        <f>'[1]Prelim 12'!W$34</f>
        <v>176</v>
      </c>
      <c r="D69" s="9">
        <f>'[1]Prelim 12'!W$35</f>
        <v>0.6518518518518519</v>
      </c>
      <c r="E69" s="8">
        <f>'[1]Prelim 12'!W$29</f>
        <v>63</v>
      </c>
      <c r="F69" s="14"/>
    </row>
    <row r="70" spans="1:6">
      <c r="A70" s="7" t="str">
        <f>'[1]Prelim 12'!X$2</f>
        <v>Gill Piper</v>
      </c>
      <c r="B70" s="7" t="str">
        <f>'[1]Prelim 12'!X$3</f>
        <v>Edward</v>
      </c>
      <c r="C70" s="8">
        <f>'[1]Prelim 12'!X$34</f>
        <v>0</v>
      </c>
      <c r="D70" s="9">
        <f>'[1]Prelim 12'!X$35</f>
        <v>0</v>
      </c>
      <c r="E70" s="8">
        <f>'[1]Prelim 12'!X$29</f>
        <v>0</v>
      </c>
      <c r="F70" s="14" t="s">
        <v>14</v>
      </c>
    </row>
    <row r="71" spans="1:6">
      <c r="A71" s="7" t="str">
        <f>'[1]Prelim 12'!Y$2</f>
        <v>Grace Perks</v>
      </c>
      <c r="B71" s="7" t="str">
        <f>'[1]Prelim 12'!Y$3</f>
        <v>Midnight Malina</v>
      </c>
      <c r="C71" s="8">
        <f>'[1]Prelim 12'!Y$34</f>
        <v>183.5</v>
      </c>
      <c r="D71" s="9">
        <f>'[1]Prelim 12'!Y$35</f>
        <v>0.67962962962962958</v>
      </c>
      <c r="E71" s="8">
        <f>'[1]Prelim 12'!Y$29</f>
        <v>68</v>
      </c>
      <c r="F71" s="14" t="s">
        <v>9</v>
      </c>
    </row>
    <row r="73" spans="1:6">
      <c r="A73" s="1"/>
      <c r="B73" s="1"/>
      <c r="C73" s="1"/>
      <c r="D73" s="1"/>
      <c r="E73" s="1"/>
      <c r="F73" s="1"/>
    </row>
    <row r="74" spans="1:6" ht="28">
      <c r="A74" s="4" t="s">
        <v>0</v>
      </c>
      <c r="B74" s="4" t="s">
        <v>1</v>
      </c>
      <c r="C74" s="5" t="s">
        <v>2</v>
      </c>
      <c r="D74" s="6" t="s">
        <v>3</v>
      </c>
      <c r="E74" s="5" t="s">
        <v>4</v>
      </c>
      <c r="F74" s="4" t="s">
        <v>5</v>
      </c>
    </row>
    <row r="75" spans="1:6" ht="17">
      <c r="A75" s="7" t="str">
        <f>'[1]Novice 24'!C$2</f>
        <v>Grace Perks</v>
      </c>
      <c r="B75" s="7" t="str">
        <f>'[1]Novice 24'!C$3</f>
        <v>Midnight Malina</v>
      </c>
      <c r="C75" s="8">
        <f>'[1]Novice 24'!C$34</f>
        <v>151.5</v>
      </c>
      <c r="D75" s="9">
        <f>'[1]Novice 24'!C$35</f>
        <v>0.65869565217391302</v>
      </c>
      <c r="E75" s="8">
        <f>'[1]Novice 24'!C$29</f>
        <v>41.5</v>
      </c>
      <c r="F75" s="10" t="s">
        <v>9</v>
      </c>
    </row>
    <row r="76" spans="1:6">
      <c r="A76" s="7" t="str">
        <f>'[1]Novice 24'!D$2</f>
        <v>Natalie Little</v>
      </c>
      <c r="B76" s="7" t="str">
        <f>'[1]Novice 24'!D$3</f>
        <v>Diva</v>
      </c>
      <c r="C76" s="8">
        <f>'[1]Novice 24'!D$34</f>
        <v>132</v>
      </c>
      <c r="D76" s="9">
        <f>'[1]Novice 24'!D$35</f>
        <v>0.57391304347826089</v>
      </c>
      <c r="E76" s="8">
        <f>'[1]Novice 24'!D$29</f>
        <v>36</v>
      </c>
      <c r="F76" s="10"/>
    </row>
    <row r="77" spans="1:6" ht="17">
      <c r="A77" s="7" t="str">
        <f>'[1]Novice 24'!E$2</f>
        <v>Lorraine Williams</v>
      </c>
      <c r="B77" s="7" t="str">
        <f>'[1]Novice 24'!E$3</f>
        <v>Rembrandts Kirby</v>
      </c>
      <c r="C77" s="8">
        <f>'[1]Novice 24'!E$34</f>
        <v>153</v>
      </c>
      <c r="D77" s="9">
        <f>'[1]Novice 24'!E$35</f>
        <v>0.66521739130434787</v>
      </c>
      <c r="E77" s="8">
        <f>'[1]Novice 24'!E$29</f>
        <v>39.5</v>
      </c>
      <c r="F77" s="10" t="s">
        <v>6</v>
      </c>
    </row>
    <row r="78" spans="1:6" ht="17">
      <c r="A78" s="7" t="str">
        <f>'[1]Novice 24'!F$2</f>
        <v>Abbie Cornwall</v>
      </c>
      <c r="B78" s="7" t="str">
        <f>'[1]Novice 24'!F$3</f>
        <v>Castor H Z</v>
      </c>
      <c r="C78" s="8">
        <f>'[1]Novice 24'!F$34</f>
        <v>154</v>
      </c>
      <c r="D78" s="9">
        <f>'[1]Novice 24'!F$35</f>
        <v>0.66956521739130437</v>
      </c>
      <c r="E78" s="8">
        <f>'[1]Novice 24'!F$29</f>
        <v>40.5</v>
      </c>
      <c r="F78" s="10" t="s">
        <v>8</v>
      </c>
    </row>
    <row r="79" spans="1:6" ht="17">
      <c r="A79" s="7" t="str">
        <f>'[1]Novice 24'!G$2</f>
        <v>Emily Burgess</v>
      </c>
      <c r="B79" s="7" t="str">
        <f>'[1]Novice 24'!G$3</f>
        <v>Beechmount Bandit</v>
      </c>
      <c r="C79" s="8">
        <f>'[1]Novice 24'!G$34</f>
        <v>160</v>
      </c>
      <c r="D79" s="9">
        <f>'[1]Novice 24'!G$35</f>
        <v>0.69565217391304346</v>
      </c>
      <c r="E79" s="8">
        <f>'[1]Novice 24'!G$29</f>
        <v>42</v>
      </c>
      <c r="F79" s="10" t="s">
        <v>11</v>
      </c>
    </row>
    <row r="80" spans="1:6" ht="17">
      <c r="A80" s="7" t="str">
        <f>'[1]Novice 24'!H$2</f>
        <v>Hannah Delaney</v>
      </c>
      <c r="B80" s="7" t="str">
        <f>'[1]Novice 24'!H$3</f>
        <v>Naylors Dara Sea Mist</v>
      </c>
      <c r="C80" s="8">
        <f>'[1]Novice 24'!H$34</f>
        <v>150.5</v>
      </c>
      <c r="D80" s="9">
        <f>'[1]Novice 24'!H$35</f>
        <v>0.65434782608695652</v>
      </c>
      <c r="E80" s="8">
        <f>'[1]Novice 24'!H$29</f>
        <v>38</v>
      </c>
      <c r="F80" s="10" t="s">
        <v>10</v>
      </c>
    </row>
    <row r="81" spans="1:6" ht="17">
      <c r="A81" s="7" t="str">
        <f>'[1]Novice 24'!I$2</f>
        <v>Gill Piper</v>
      </c>
      <c r="B81" s="7" t="str">
        <f>'[1]Novice 24'!I$3</f>
        <v>Edward</v>
      </c>
      <c r="C81" s="8">
        <f>'[1]Novice 24'!I$34</f>
        <v>0</v>
      </c>
      <c r="D81" s="9">
        <f>'[1]Novice 24'!I$35</f>
        <v>0</v>
      </c>
      <c r="E81" s="8">
        <f>'[1]Novice 24'!I$29</f>
        <v>0</v>
      </c>
      <c r="F81" s="10" t="s">
        <v>14</v>
      </c>
    </row>
    <row r="82" spans="1:6">
      <c r="A82" s="7" t="str">
        <f>'[1]Novice 24'!J$2</f>
        <v>Fiona Ambrose</v>
      </c>
      <c r="B82" s="7" t="str">
        <f>'[1]Novice 24'!J$3</f>
        <v>Coralina</v>
      </c>
      <c r="C82" s="8">
        <f>'[1]Novice 24'!J$34</f>
        <v>146.5</v>
      </c>
      <c r="D82" s="9">
        <f>'[1]Novice 24'!J$35</f>
        <v>0.63695652173913042</v>
      </c>
      <c r="E82" s="8">
        <f>'[1]Novice 24'!J$29</f>
        <v>39</v>
      </c>
      <c r="F82" s="14"/>
    </row>
    <row r="83" spans="1:6">
      <c r="A83" s="7" t="str">
        <f>'[1]Novice 24'!K$2</f>
        <v>Gemm Little</v>
      </c>
      <c r="B83" s="7" t="str">
        <f>'[1]Novice 24'!K$3</f>
        <v>Thunder Bay</v>
      </c>
      <c r="C83" s="8">
        <f>'[1]Novice 24'!K$34</f>
        <v>145</v>
      </c>
      <c r="D83" s="9">
        <f>'[1]Novice 24'!K$35</f>
        <v>0.63043478260869568</v>
      </c>
      <c r="E83" s="8">
        <f>'[1]Novice 24'!K$29</f>
        <v>38</v>
      </c>
      <c r="F83" s="14"/>
    </row>
    <row r="84" spans="1:6">
      <c r="A84" s="7" t="str">
        <f>'[1]Novice 24'!L$2</f>
        <v>Iain Monk</v>
      </c>
      <c r="B84" s="7" t="str">
        <f>'[1]Novice 24'!L$3</f>
        <v>Smokeyourpipe</v>
      </c>
      <c r="C84" s="8">
        <f>'[1]Novice 24'!L$34</f>
        <v>145.5</v>
      </c>
      <c r="D84" s="9">
        <f>'[1]Novice 24'!L$35</f>
        <v>0.63260869565217392</v>
      </c>
      <c r="E84" s="8">
        <f>'[1]Novice 24'!L$29</f>
        <v>39</v>
      </c>
      <c r="F84" s="14"/>
    </row>
    <row r="85" spans="1:6">
      <c r="A85" s="7" t="str">
        <f>'[1]Novice 24'!M$2</f>
        <v>Diane Offin</v>
      </c>
      <c r="B85" s="7" t="str">
        <f>'[1]Novice 24'!M$3</f>
        <v>Batman</v>
      </c>
      <c r="C85" s="8">
        <f>'[1]Novice 24'!M$34</f>
        <v>147.5</v>
      </c>
      <c r="D85" s="9">
        <f>'[1]Novice 24'!M$35</f>
        <v>0.64130434782608692</v>
      </c>
      <c r="E85" s="8">
        <f>'[1]Novice 24'!M$29</f>
        <v>37.5</v>
      </c>
      <c r="F85" s="14" t="s">
        <v>7</v>
      </c>
    </row>
    <row r="88" spans="1:6">
      <c r="A88" s="1"/>
      <c r="B88" s="1"/>
      <c r="C88" s="1"/>
      <c r="D88" s="1"/>
      <c r="E88" s="1"/>
      <c r="F88" s="1"/>
    </row>
    <row r="89" spans="1:6" ht="28">
      <c r="A89" s="4" t="s">
        <v>0</v>
      </c>
      <c r="B89" s="4" t="s">
        <v>1</v>
      </c>
      <c r="C89" s="5" t="s">
        <v>2</v>
      </c>
      <c r="D89" s="6" t="s">
        <v>3</v>
      </c>
      <c r="E89" s="5" t="s">
        <v>4</v>
      </c>
      <c r="F89" s="4" t="s">
        <v>5</v>
      </c>
    </row>
    <row r="90" spans="1:6" ht="17">
      <c r="A90" s="7" t="str">
        <f>'[1]Elementary 50'!C$2</f>
        <v>Iain Monk</v>
      </c>
      <c r="B90" s="7" t="str">
        <f>'[1]Elementary 50'!C$3</f>
        <v>Emmahill</v>
      </c>
      <c r="C90" s="8">
        <f>'[1]Elementary 50'!C$37</f>
        <v>183.5</v>
      </c>
      <c r="D90" s="9">
        <f>'[1]Elementary 50'!C$38</f>
        <v>0.65535714285714286</v>
      </c>
      <c r="E90" s="8">
        <f>'[1]Elementary 50'!C$32</f>
        <v>53</v>
      </c>
      <c r="F90" s="10" t="s">
        <v>11</v>
      </c>
    </row>
    <row r="91" spans="1:6">
      <c r="A91" s="7" t="str">
        <f>'[1]Elementary 50'!D$2</f>
        <v>Nicole Wilson</v>
      </c>
      <c r="B91" s="7" t="str">
        <f>'[1]Elementary 50'!D$3</f>
        <v>Tilly</v>
      </c>
      <c r="C91" s="8">
        <f>'[1]Elementary 50'!D$37</f>
        <v>182.5</v>
      </c>
      <c r="D91" s="9">
        <f>'[1]Elementary 50'!D$38</f>
        <v>0.6517857142857143</v>
      </c>
      <c r="E91" s="8">
        <f>'[1]Elementary 50'!D$32</f>
        <v>51</v>
      </c>
      <c r="F91" s="14" t="s">
        <v>8</v>
      </c>
    </row>
    <row r="92" spans="1:6">
      <c r="A92" s="7" t="str">
        <f>'[1]Elementary 50'!E$2</f>
        <v>Emma Horgan</v>
      </c>
      <c r="B92" s="7" t="str">
        <f>'[1]Elementary 50'!E$3</f>
        <v>Kai Deluxe</v>
      </c>
      <c r="C92" s="8">
        <f>'[1]Elementary 50'!E$37</f>
        <v>0</v>
      </c>
      <c r="D92" s="9">
        <f>'[1]Elementary 50'!E$38</f>
        <v>0</v>
      </c>
      <c r="E92" s="8">
        <f>'[1]Elementary 50'!E$32</f>
        <v>0</v>
      </c>
      <c r="F92" s="14" t="s">
        <v>14</v>
      </c>
    </row>
    <row r="93" spans="1:6">
      <c r="F93" s="13"/>
    </row>
  </sheetData>
  <mergeCells count="6">
    <mergeCell ref="A1:F1"/>
    <mergeCell ref="A20:F20"/>
    <mergeCell ref="A29:F29"/>
    <mergeCell ref="A47:F47"/>
    <mergeCell ref="A73:F73"/>
    <mergeCell ref="A88:F88"/>
  </mergeCells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F7A1-886E-B649-81CA-15CC7D48C19B}">
  <dimension ref="A1"/>
  <sheetViews>
    <sheetView workbookViewId="0"/>
  </sheetViews>
  <sheetFormatPr baseColWidth="10" defaultRowHeight="16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 Pace</dc:creator>
  <cp:lastModifiedBy>Bree Pace</cp:lastModifiedBy>
  <cp:lastPrinted>2023-03-26T14:55:33Z</cp:lastPrinted>
  <dcterms:created xsi:type="dcterms:W3CDTF">2023-03-26T14:53:59Z</dcterms:created>
  <dcterms:modified xsi:type="dcterms:W3CDTF">2023-03-26T14:58:48Z</dcterms:modified>
</cp:coreProperties>
</file>