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RESULTS" sheetId="1" r:id="rId1"/>
  </sheets>
  <externalReferences>
    <externalReference r:id="rId2"/>
  </externalReferences>
  <calcPr calcId="114210"/>
</workbook>
</file>

<file path=xl/calcChain.xml><?xml version="1.0" encoding="utf-8"?>
<calcChain xmlns="http://schemas.openxmlformats.org/spreadsheetml/2006/main">
  <c r="I22" i="1"/>
  <c r="I21"/>
  <c r="I20"/>
  <c r="I19"/>
  <c r="I18"/>
  <c r="I17"/>
  <c r="I15"/>
  <c r="I14"/>
  <c r="I13"/>
  <c r="Y12"/>
  <c r="X12"/>
  <c r="W12"/>
  <c r="I12"/>
  <c r="I11"/>
  <c r="Y9"/>
  <c r="X9"/>
  <c r="W9"/>
  <c r="I10"/>
  <c r="Y8"/>
  <c r="X8"/>
  <c r="W8"/>
  <c r="I9"/>
  <c r="Y7"/>
  <c r="X7"/>
  <c r="W7"/>
  <c r="I8"/>
  <c r="Y10"/>
  <c r="X10"/>
  <c r="W10"/>
  <c r="I7"/>
</calcChain>
</file>

<file path=xl/sharedStrings.xml><?xml version="1.0" encoding="utf-8"?>
<sst xmlns="http://schemas.openxmlformats.org/spreadsheetml/2006/main" count="486" uniqueCount="274">
  <si>
    <t>SNOWBALL FARM EQUESTRIAN CENTRE
SL1 8EH
RESULTS</t>
  </si>
  <si>
    <t>ONE DAY EVENT/DRESSAGE</t>
  </si>
  <si>
    <t>DATE: SATURDAY 25 APRIL 2015</t>
  </si>
  <si>
    <t>CLASS RESULTS</t>
  </si>
  <si>
    <t>CLASS 1: MINIMUS SECTION A</t>
  </si>
  <si>
    <t>CLASS 4: NOVICE SECTION A</t>
  </si>
  <si>
    <t>CLASS7: INTERMEDIATE SECTION A</t>
  </si>
  <si>
    <t>NO</t>
  </si>
  <si>
    <t>RIDER</t>
  </si>
  <si>
    <t>HORSE</t>
  </si>
  <si>
    <t>PENS DR</t>
  </si>
  <si>
    <t>PENS SJ</t>
  </si>
  <si>
    <t>PENS XC</t>
  </si>
  <si>
    <t>TIME PENS</t>
  </si>
  <si>
    <t>TIME</t>
  </si>
  <si>
    <t>TOTAL PENS</t>
  </si>
  <si>
    <t>PLACE</t>
  </si>
  <si>
    <t>MARY HOW</t>
  </si>
  <si>
    <t>TREASURE</t>
  </si>
  <si>
    <t>1ST</t>
  </si>
  <si>
    <t>EVE ROWLAND</t>
  </si>
  <si>
    <t>SOLCUM HAROLD</t>
  </si>
  <si>
    <t>E</t>
  </si>
  <si>
    <t>TABITHA PALMER-SAVAGE</t>
  </si>
  <si>
    <t>WINTON RAGGED ROBIN</t>
  </si>
  <si>
    <t>2ND</t>
  </si>
  <si>
    <t>SARA GEE</t>
  </si>
  <si>
    <t>POLKA</t>
  </si>
  <si>
    <t>NINA POWELL</t>
  </si>
  <si>
    <t>APPLE</t>
  </si>
  <si>
    <t>3RD</t>
  </si>
  <si>
    <t>LORNA PALMER</t>
  </si>
  <si>
    <t>BERTIE</t>
  </si>
  <si>
    <t>JESSICA LEE</t>
  </si>
  <si>
    <t>GYPSY ROSE LEE</t>
  </si>
  <si>
    <t>4TH</t>
  </si>
  <si>
    <t>SARAH THOMAS</t>
  </si>
  <si>
    <t>DAVIDOFF 84</t>
  </si>
  <si>
    <t>LUCAS PERIES</t>
  </si>
  <si>
    <t>KFS NICELY DUN</t>
  </si>
  <si>
    <t>5TH</t>
  </si>
  <si>
    <t>ALICIA WESTERN-KAYE</t>
  </si>
  <si>
    <t>MONOPOLIZE</t>
  </si>
  <si>
    <t>MADDY PEACOCK</t>
  </si>
  <si>
    <t>JUST FOR FUN</t>
  </si>
  <si>
    <t>6TH</t>
  </si>
  <si>
    <t>SARAH BALL</t>
  </si>
  <si>
    <t>WHISKEY TALK</t>
  </si>
  <si>
    <t>HANNAH BENHAM</t>
  </si>
  <si>
    <t>ROTHERDALE ROYAL MAGIC</t>
  </si>
  <si>
    <t>7TH</t>
  </si>
  <si>
    <t>ALICE THATCHER</t>
  </si>
  <si>
    <t>KARAT</t>
  </si>
  <si>
    <t>EMILY HAY</t>
  </si>
  <si>
    <t>MR MARLEY</t>
  </si>
  <si>
    <t>KIM DORAN</t>
  </si>
  <si>
    <t>ZOLANDA</t>
  </si>
  <si>
    <t>RACHEL FRYER</t>
  </si>
  <si>
    <t>ELL AV A GIRL</t>
  </si>
  <si>
    <t>BUNTY MATHESON</t>
  </si>
  <si>
    <t>SILVER RAPIER</t>
  </si>
  <si>
    <t>CLASS7: INTERMEDIATE SECTION B</t>
  </si>
  <si>
    <t>LAURA DOUST</t>
  </si>
  <si>
    <t>AZTEC</t>
  </si>
  <si>
    <t>W/D</t>
  </si>
  <si>
    <t>FIONA ISZCHAK</t>
  </si>
  <si>
    <t>KAMARGO</t>
  </si>
  <si>
    <t>CHLOE ALLEN</t>
  </si>
  <si>
    <t>KILARNEY RIO</t>
  </si>
  <si>
    <t>MADDIE MCTEAGUE</t>
  </si>
  <si>
    <t>IRISH MIST</t>
  </si>
  <si>
    <t>LUCY MAKINSON</t>
  </si>
  <si>
    <t>DEE JAY SOLDIERBOY</t>
  </si>
  <si>
    <t>SARA APPLETON</t>
  </si>
  <si>
    <t>MADIGAN</t>
  </si>
  <si>
    <t>LUCY PEARCE</t>
  </si>
  <si>
    <t>ON A HIGH'S SURPRISE</t>
  </si>
  <si>
    <t>PHOEBE KEITH</t>
  </si>
  <si>
    <t>SAMBO</t>
  </si>
  <si>
    <t>ALICE WOODYARD</t>
  </si>
  <si>
    <t>DUKE</t>
  </si>
  <si>
    <t>ROSIE TUCKER</t>
  </si>
  <si>
    <t>STONEHAVENS BRUCE</t>
  </si>
  <si>
    <t>MADDY DUDLEY</t>
  </si>
  <si>
    <t>MAGGIE MAY</t>
  </si>
  <si>
    <t>EMILY BAKER</t>
  </si>
  <si>
    <t>AINES BEAUTY</t>
  </si>
  <si>
    <t>CAROLYN VAN VLIJMEN</t>
  </si>
  <si>
    <t>SMOKEY JOE II</t>
  </si>
  <si>
    <t>ELEANOR THOMSON</t>
  </si>
  <si>
    <t>TIMONE</t>
  </si>
  <si>
    <t>LEAH LAVERS</t>
  </si>
  <si>
    <t>JAKE</t>
  </si>
  <si>
    <t>BELLE PUTNAM</t>
  </si>
  <si>
    <t>CLOUGHRACK WHIP</t>
  </si>
  <si>
    <t>CHARLOTTE SEYMOUR</t>
  </si>
  <si>
    <t>AZUES</t>
  </si>
  <si>
    <t>REBECCA LONG</t>
  </si>
  <si>
    <t>SHEA</t>
  </si>
  <si>
    <t>BOBBY HOWARD-JONES</t>
  </si>
  <si>
    <t>PERCY</t>
  </si>
  <si>
    <t>SOPHIE CALLARD</t>
  </si>
  <si>
    <t>BELLA</t>
  </si>
  <si>
    <t>LIZZIE PAYNE</t>
  </si>
  <si>
    <t>SPRING BUCK</t>
  </si>
  <si>
    <t>CLIONA MUIR</t>
  </si>
  <si>
    <t>SILVER BREGO</t>
  </si>
  <si>
    <t>GEORGINA WAY</t>
  </si>
  <si>
    <t>CLOUNTIES MR DARCY</t>
  </si>
  <si>
    <t>H/C</t>
  </si>
  <si>
    <t>KATIE MEICHTRY</t>
  </si>
  <si>
    <t>BRYSMITH REMUS SPIRIT</t>
  </si>
  <si>
    <t>SOPHIE INMAN</t>
  </si>
  <si>
    <t>BOY O BOY</t>
  </si>
  <si>
    <t>ROMY FRYER</t>
  </si>
  <si>
    <t>OAKLYVAILE GOLDEN BOY</t>
  </si>
  <si>
    <t>BECCA DIX</t>
  </si>
  <si>
    <t>APACHE</t>
  </si>
  <si>
    <t>CLASS8: INTERMEDIATE CROSS COUNTRY</t>
  </si>
  <si>
    <t>ELLA DAVIES</t>
  </si>
  <si>
    <t>HARDY'S GROUSE</t>
  </si>
  <si>
    <t xml:space="preserve"> </t>
  </si>
  <si>
    <t>ANITA TACKLEY</t>
  </si>
  <si>
    <t>MURDOC</t>
  </si>
  <si>
    <t>KAREN SALISBURY</t>
  </si>
  <si>
    <t>TAMMY</t>
  </si>
  <si>
    <t>SOPHIE BARTON</t>
  </si>
  <si>
    <t>GLASSHOUSE BUSTER</t>
  </si>
  <si>
    <t>PAULINE SALISBURY</t>
  </si>
  <si>
    <t>SENNA</t>
  </si>
  <si>
    <t>CLASS 1: MINIMUS SECTION B</t>
  </si>
  <si>
    <t>CLASS 4: NOVICE SECTION B</t>
  </si>
  <si>
    <t>CLASS RESULTS
Sponsored by Chiltern Vet Physio</t>
  </si>
  <si>
    <t>CLASS 9: DRESSAGE P18</t>
  </si>
  <si>
    <t>SCORE</t>
  </si>
  <si>
    <t>MADDISON PERIES</t>
  </si>
  <si>
    <t>BUGS LIFE</t>
  </si>
  <si>
    <t>LITTLE LORD</t>
  </si>
  <si>
    <t>BETHANY GUNN</t>
  </si>
  <si>
    <t>FABIO</t>
  </si>
  <si>
    <t>HOLLY WOODFORD</t>
  </si>
  <si>
    <t>PRIORY JUNIPER</t>
  </si>
  <si>
    <t>PHILIPPA HENDRY</t>
  </si>
  <si>
    <t>BONGO</t>
  </si>
  <si>
    <t>VICKI CLARK</t>
  </si>
  <si>
    <t>BLOXHAM DECLAN</t>
  </si>
  <si>
    <t>SAMANTHA NEWELL</t>
  </si>
  <si>
    <t>MUSIC MAN</t>
  </si>
  <si>
    <t>A DREAM WITHIN</t>
  </si>
  <si>
    <t>SORCHA MUIR</t>
  </si>
  <si>
    <t>ATHLONE SILVER DOLLAR</t>
  </si>
  <si>
    <t>TRACEY ANNISON</t>
  </si>
  <si>
    <t>WELSUMMER GEORGE</t>
  </si>
  <si>
    <t>LUCY TWISS</t>
  </si>
  <si>
    <t>STORMBOY</t>
  </si>
  <si>
    <t>AMY BLACKBOND</t>
  </si>
  <si>
    <t>LOTTI</t>
  </si>
  <si>
    <t>MEGAN COLEMAN</t>
  </si>
  <si>
    <t>MONARCHS JUBILEE</t>
  </si>
  <si>
    <t>JACQUELINE HOWARD-JONES</t>
  </si>
  <si>
    <t>MAX</t>
  </si>
  <si>
    <t>PERDY DABLIZ</t>
  </si>
  <si>
    <t>GEM</t>
  </si>
  <si>
    <t>CLAIRE PARSONS</t>
  </si>
  <si>
    <t>PICASSO</t>
  </si>
  <si>
    <t>GEORGINA HARRINGTON</t>
  </si>
  <si>
    <t>TILLY</t>
  </si>
  <si>
    <t>HARRY</t>
  </si>
  <si>
    <t>ABIGAIL LEATHER</t>
  </si>
  <si>
    <t>LADY ROSSA</t>
  </si>
  <si>
    <t>TILLIE STOKES</t>
  </si>
  <si>
    <t>TOO FLY</t>
  </si>
  <si>
    <t>NATASHA TURNER</t>
  </si>
  <si>
    <t xml:space="preserve">PEPSI  </t>
  </si>
  <si>
    <t>MARY  HOW</t>
  </si>
  <si>
    <t>TEXAS</t>
  </si>
  <si>
    <t>KACEY LEATHERS</t>
  </si>
  <si>
    <t>SIR DAVID</t>
  </si>
  <si>
    <t>LOIS TUCKER</t>
  </si>
  <si>
    <t>PINKIE</t>
  </si>
  <si>
    <t>ELLEN BONE</t>
  </si>
  <si>
    <t>IRISH MAHOGANY MADNESS</t>
  </si>
  <si>
    <t>JULIA VAN DEVENTER</t>
  </si>
  <si>
    <t>ELLIOT</t>
  </si>
  <si>
    <t>CLASS 10: DRESSAGE P13</t>
  </si>
  <si>
    <t>NATASHA LANGTON</t>
  </si>
  <si>
    <t>CURIOUS</t>
  </si>
  <si>
    <t>HELEN CRANFIELD</t>
  </si>
  <si>
    <t>MILLIE</t>
  </si>
  <si>
    <t>OSCAR GRITZ</t>
  </si>
  <si>
    <t>SOLO SILVIE</t>
  </si>
  <si>
    <t>BRYONY HARPER</t>
  </si>
  <si>
    <t>WATERTON HEIGHTS</t>
  </si>
  <si>
    <t>MACHENZIE MCARTHUR</t>
  </si>
  <si>
    <t>MOOCHE</t>
  </si>
  <si>
    <t>NATALIE PORTER</t>
  </si>
  <si>
    <t>LICKEEN JACK</t>
  </si>
  <si>
    <t>MEGAN LEIGH</t>
  </si>
  <si>
    <t>SANDPIPER</t>
  </si>
  <si>
    <t>KING GREY</t>
  </si>
  <si>
    <t>REBECCA BULLOCK</t>
  </si>
  <si>
    <t>RED</t>
  </si>
  <si>
    <t>VICKI COPE</t>
  </si>
  <si>
    <t>SAFFI</t>
  </si>
  <si>
    <t>ANITA FERRIS</t>
  </si>
  <si>
    <t>LIMBUNYA</t>
  </si>
  <si>
    <t>LUCY ELDER</t>
  </si>
  <si>
    <t>POPPY</t>
  </si>
  <si>
    <t>CHELSEA CALVERT</t>
  </si>
  <si>
    <t>PHOENIX</t>
  </si>
  <si>
    <t>STEPH JAMES</t>
  </si>
  <si>
    <t>MISS JONES</t>
  </si>
  <si>
    <t>FAYE BLACKBOND</t>
  </si>
  <si>
    <t>KING OF LEON</t>
  </si>
  <si>
    <t>ANNA COOPER</t>
  </si>
  <si>
    <t>NICO</t>
  </si>
  <si>
    <t>CHRIS ELLIS</t>
  </si>
  <si>
    <t>GIFT OF INDEPENDENCE</t>
  </si>
  <si>
    <t>GEORGIA VELLA</t>
  </si>
  <si>
    <t>LADY OF THE WOODS</t>
  </si>
  <si>
    <t>CLASS 11: DRESSAGE N24</t>
  </si>
  <si>
    <t>REBECCA HINDLE</t>
  </si>
  <si>
    <t>DAISY</t>
  </si>
  <si>
    <t>JO LOVETT</t>
  </si>
  <si>
    <t>FRED</t>
  </si>
  <si>
    <t>FRANCESCA WESTERN-KAYE</t>
  </si>
  <si>
    <t>BEVEKADA BERNARD</t>
  </si>
  <si>
    <t>GRACE MEE</t>
  </si>
  <si>
    <t>GAIL DITCHFIELD</t>
  </si>
  <si>
    <t>RIO</t>
  </si>
  <si>
    <t>LOUISE GARDNER</t>
  </si>
  <si>
    <t>KILKERN DIAMOND</t>
  </si>
  <si>
    <t>GEORGINA FORBES</t>
  </si>
  <si>
    <t>JOJO</t>
  </si>
  <si>
    <t>LOUISE AUSTIN</t>
  </si>
  <si>
    <t>TINKER</t>
  </si>
  <si>
    <t>-</t>
  </si>
  <si>
    <t>CLASS 2: MINIMUS  CROSS COUNTRY</t>
  </si>
  <si>
    <t>CLASS 5:NOVICE  CROSS COUN TRY</t>
  </si>
  <si>
    <t>JOEY</t>
  </si>
  <si>
    <t>FLORENCE MOLLOY</t>
  </si>
  <si>
    <t>FOXHILL JET</t>
  </si>
  <si>
    <t>KAY PRIOR</t>
  </si>
  <si>
    <t>KASPA</t>
  </si>
  <si>
    <t>JAMES TAPPIN</t>
  </si>
  <si>
    <t>MASTERCLASS IV</t>
  </si>
  <si>
    <t>BECKY PERRY</t>
  </si>
  <si>
    <t>ALFIE</t>
  </si>
  <si>
    <t>ELIZABETH LINTON</t>
  </si>
  <si>
    <t>REEMAH</t>
  </si>
  <si>
    <t>JOANNA WESTERN-KAYE</t>
  </si>
  <si>
    <t>CRUNCHIE</t>
  </si>
  <si>
    <t>KARINA COPE</t>
  </si>
  <si>
    <t>SKY</t>
  </si>
  <si>
    <t>ALEXANDRA RICHARDS</t>
  </si>
  <si>
    <t>MARINALD MISS MAGIC</t>
  </si>
  <si>
    <t>IONA HALLIDAY</t>
  </si>
  <si>
    <t>MONTY</t>
  </si>
  <si>
    <t>DEXTER</t>
  </si>
  <si>
    <t>MARTINA WELCH</t>
  </si>
  <si>
    <t>RUFUS</t>
  </si>
  <si>
    <t>SARAH KATE EDWARDS</t>
  </si>
  <si>
    <t>ARANYA</t>
  </si>
  <si>
    <t>ELAINE BROWNE</t>
  </si>
  <si>
    <t>CLADDAGH BOT</t>
  </si>
  <si>
    <t>CLASS 3: MINIMUS CROSS COUNTRY PAIRS</t>
  </si>
  <si>
    <t>JESSIE THOMAS</t>
  </si>
  <si>
    <t>RIA</t>
  </si>
  <si>
    <t>MACY WALLIS</t>
  </si>
  <si>
    <t>ON THE BEAT</t>
  </si>
  <si>
    <t>LIDDY QUAYLE</t>
  </si>
  <si>
    <t>PEPSI MAX</t>
  </si>
  <si>
    <t>BETHANY MOON</t>
  </si>
  <si>
    <t>BEAU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</si>
</sst>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2" fontId="4" fillId="0" borderId="0" xfId="0" applyNumberFormat="1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4" fontId="1" fillId="0" borderId="1" xfId="0" quotePrefix="1" applyNumberFormat="1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" fontId="1" fillId="0" borderId="1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quotePrefix="1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/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wrapText="1"/>
    </xf>
    <xf numFmtId="164" fontId="1" fillId="0" borderId="1" xfId="0" quotePrefix="1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164" fontId="1" fillId="0" borderId="0" xfId="0" quotePrefix="1" applyNumberFormat="1" applyFont="1" applyBorder="1" applyAlignment="1">
      <alignment horizontal="center"/>
    </xf>
    <xf numFmtId="164" fontId="1" fillId="0" borderId="0" xfId="0" applyNumberFormat="1" applyFont="1" applyBorder="1"/>
    <xf numFmtId="2" fontId="8" fillId="0" borderId="0" xfId="0" applyNumberFormat="1" applyFont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/>
    <xf numFmtId="2" fontId="1" fillId="0" borderId="0" xfId="0" applyNumberFormat="1" applyFont="1" applyBorder="1"/>
    <xf numFmtId="164" fontId="5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3" xfId="0" applyFont="1" applyBorder="1" applyAlignment="1">
      <alignment wrapText="1"/>
    </xf>
    <xf numFmtId="0" fontId="7" fillId="0" borderId="3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0</xdr:rowOff>
    </xdr:from>
    <xdr:to>
      <xdr:col>1</xdr:col>
      <xdr:colOff>1238250</xdr:colOff>
      <xdr:row>0</xdr:row>
      <xdr:rowOff>781050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1050" y="0"/>
          <a:ext cx="7905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ne/Downloads/Entries%20%20ODE%20APRIL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 TIMES"/>
      <sheetName val="Entries"/>
      <sheetName val="times master"/>
      <sheetName val="Class1A"/>
      <sheetName val="Class1B"/>
      <sheetName val="Class2"/>
      <sheetName val="Class3"/>
      <sheetName val="Class4A"/>
      <sheetName val="Class4B"/>
      <sheetName val="Class5"/>
      <sheetName val="Class6"/>
      <sheetName val="Class7"/>
      <sheetName val="Class8"/>
      <sheetName val="Class9"/>
      <sheetName val="Class 10"/>
      <sheetName val="Class 11"/>
      <sheetName val="Results Sheet"/>
      <sheetName val="FULL RESULTS"/>
      <sheetName val="CASH RECONCILIATION"/>
      <sheetName val="dressage running order"/>
      <sheetName val="CHEQUES"/>
      <sheetName val="Entries (2)"/>
    </sheetNames>
    <sheetDataSet>
      <sheetData sheetId="0"/>
      <sheetData sheetId="1">
        <row r="103">
          <cell r="A103">
            <v>100</v>
          </cell>
          <cell r="B103" t="str">
            <v>SOPHIE CALLARD</v>
          </cell>
          <cell r="C103" t="str">
            <v>GUCCI DARCO</v>
          </cell>
          <cell r="M103" t="str">
            <v>*</v>
          </cell>
        </row>
        <row r="106">
          <cell r="A106">
            <v>103</v>
          </cell>
          <cell r="B106" t="str">
            <v>REBECCA BULLOCK</v>
          </cell>
          <cell r="C106" t="str">
            <v>RED</v>
          </cell>
        </row>
        <row r="107">
          <cell r="A107">
            <v>104</v>
          </cell>
          <cell r="B107" t="str">
            <v>CAROLINE JAMES</v>
          </cell>
          <cell r="C107" t="str">
            <v>STRANRAER</v>
          </cell>
          <cell r="M107" t="str">
            <v>*</v>
          </cell>
        </row>
        <row r="108">
          <cell r="A108">
            <v>105</v>
          </cell>
          <cell r="B108" t="str">
            <v>SAMANTHA FIRTH</v>
          </cell>
          <cell r="C108" t="str">
            <v>FLY BOY</v>
          </cell>
          <cell r="M108" t="str">
            <v>*</v>
          </cell>
        </row>
        <row r="109">
          <cell r="A109">
            <v>106</v>
          </cell>
          <cell r="B109" t="str">
            <v>HOLLY EDWARDS</v>
          </cell>
          <cell r="C109" t="str">
            <v>KILLEGAR AMBER</v>
          </cell>
          <cell r="M109" t="str">
            <v>*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75"/>
  <sheetViews>
    <sheetView tabSelected="1" workbookViewId="0">
      <selection activeCell="F5" sqref="F5"/>
    </sheetView>
  </sheetViews>
  <sheetFormatPr defaultRowHeight="11.25"/>
  <cols>
    <col min="1" max="1" width="5" style="1" customWidth="1"/>
    <col min="2" max="2" width="20.140625" style="2" customWidth="1"/>
    <col min="3" max="3" width="26.140625" style="2" customWidth="1"/>
    <col min="4" max="4" width="11" style="4" customWidth="1"/>
    <col min="5" max="6" width="9.140625" style="7"/>
    <col min="7" max="7" width="9.5703125" style="4" customWidth="1"/>
    <col min="8" max="8" width="10.7109375" style="3" customWidth="1"/>
    <col min="9" max="9" width="10.7109375" style="4" customWidth="1"/>
    <col min="10" max="10" width="6.7109375" style="2" customWidth="1"/>
    <col min="11" max="11" width="9.140625" style="1"/>
    <col min="12" max="12" width="3.5703125" style="1" customWidth="1"/>
    <col min="13" max="13" width="18.5703125" style="1" customWidth="1"/>
    <col min="14" max="14" width="21" style="1" customWidth="1"/>
    <col min="15" max="15" width="7.85546875" style="5" customWidth="1"/>
    <col min="16" max="16" width="7.85546875" style="1" customWidth="1"/>
    <col min="17" max="17" width="7.85546875" style="6" customWidth="1"/>
    <col min="18" max="18" width="9.28515625" style="1" customWidth="1"/>
    <col min="19" max="19" width="7.85546875" style="6" customWidth="1"/>
    <col min="20" max="20" width="12" style="1" customWidth="1"/>
    <col min="21" max="21" width="7.85546875" style="1" customWidth="1"/>
    <col min="22" max="22" width="9.140625" style="1"/>
    <col min="23" max="23" width="4.140625" style="1" customWidth="1"/>
    <col min="24" max="24" width="18.28515625" style="1" customWidth="1"/>
    <col min="25" max="25" width="20.85546875" style="1" customWidth="1"/>
    <col min="26" max="26" width="9.140625" style="3"/>
    <col min="27" max="32" width="9.140625" style="7"/>
    <col min="33" max="16384" width="9.140625" style="1"/>
  </cols>
  <sheetData>
    <row r="1" spans="1:32" ht="65.25" customHeight="1">
      <c r="C1" s="70" t="s">
        <v>0</v>
      </c>
      <c r="D1" s="71"/>
      <c r="E1" s="71"/>
      <c r="F1" s="71"/>
      <c r="G1" s="71"/>
    </row>
    <row r="3" spans="1:32" s="13" customFormat="1" ht="15.75">
      <c r="A3" s="8" t="s">
        <v>1</v>
      </c>
      <c r="B3" s="9"/>
      <c r="C3" s="9"/>
      <c r="D3" s="10"/>
      <c r="E3" s="11"/>
      <c r="F3" s="11"/>
      <c r="G3" s="10"/>
      <c r="H3" s="12"/>
      <c r="I3" s="10"/>
      <c r="J3" s="9"/>
      <c r="O3" s="14"/>
      <c r="Q3" s="15"/>
      <c r="S3" s="15"/>
      <c r="Z3" s="12"/>
      <c r="AA3" s="11"/>
      <c r="AB3" s="11"/>
      <c r="AC3" s="11"/>
      <c r="AD3" s="11"/>
      <c r="AE3" s="11"/>
      <c r="AF3" s="11"/>
    </row>
    <row r="4" spans="1:32" s="13" customFormat="1" ht="15.75">
      <c r="A4" s="8" t="s">
        <v>2</v>
      </c>
      <c r="B4" s="9"/>
      <c r="C4" s="9"/>
      <c r="D4" s="10"/>
      <c r="E4" s="11"/>
      <c r="F4" s="11"/>
      <c r="G4" s="10"/>
      <c r="H4" s="12"/>
      <c r="I4" s="10"/>
      <c r="J4" s="9"/>
      <c r="O4" s="14"/>
      <c r="Q4" s="15"/>
      <c r="S4" s="15"/>
      <c r="Z4" s="12"/>
      <c r="AA4" s="11"/>
      <c r="AB4" s="11"/>
      <c r="AC4" s="11"/>
      <c r="AD4" s="11"/>
      <c r="AE4" s="11"/>
      <c r="AF4" s="11"/>
    </row>
    <row r="5" spans="1:32" s="13" customFormat="1" ht="26.25" customHeight="1">
      <c r="A5" s="8" t="s">
        <v>3</v>
      </c>
      <c r="B5" s="9"/>
      <c r="C5" s="9"/>
      <c r="D5" s="10"/>
      <c r="E5" s="16" t="s">
        <v>4</v>
      </c>
      <c r="F5" s="16"/>
      <c r="G5" s="17"/>
      <c r="H5" s="16"/>
      <c r="I5" s="17"/>
      <c r="J5" s="18"/>
      <c r="L5" s="8" t="s">
        <v>3</v>
      </c>
      <c r="M5" s="9"/>
      <c r="N5" s="9"/>
      <c r="O5" s="10"/>
      <c r="P5" s="16" t="s">
        <v>5</v>
      </c>
      <c r="Q5" s="19"/>
      <c r="R5" s="17"/>
      <c r="S5" s="19"/>
      <c r="T5" s="16"/>
      <c r="U5" s="16"/>
      <c r="W5" s="8" t="s">
        <v>3</v>
      </c>
      <c r="X5" s="9"/>
      <c r="Y5" s="9"/>
      <c r="Z5" s="12"/>
      <c r="AA5" s="16" t="s">
        <v>6</v>
      </c>
      <c r="AB5" s="16"/>
      <c r="AC5" s="17"/>
      <c r="AD5" s="16"/>
      <c r="AE5" s="16"/>
      <c r="AF5" s="16"/>
    </row>
    <row r="6" spans="1:32" s="13" customFormat="1" ht="22.5">
      <c r="A6" s="20" t="s">
        <v>7</v>
      </c>
      <c r="B6" s="21" t="s">
        <v>8</v>
      </c>
      <c r="C6" s="21" t="s">
        <v>9</v>
      </c>
      <c r="D6" s="22" t="s">
        <v>10</v>
      </c>
      <c r="E6" s="23" t="s">
        <v>11</v>
      </c>
      <c r="F6" s="23" t="s">
        <v>12</v>
      </c>
      <c r="G6" s="24" t="s">
        <v>13</v>
      </c>
      <c r="H6" s="25" t="s">
        <v>14</v>
      </c>
      <c r="I6" s="26" t="s">
        <v>15</v>
      </c>
      <c r="J6" s="27" t="s">
        <v>16</v>
      </c>
      <c r="L6" s="20" t="s">
        <v>7</v>
      </c>
      <c r="M6" s="21" t="s">
        <v>8</v>
      </c>
      <c r="N6" s="21" t="s">
        <v>9</v>
      </c>
      <c r="O6" s="22" t="s">
        <v>10</v>
      </c>
      <c r="P6" s="23" t="s">
        <v>11</v>
      </c>
      <c r="Q6" s="25" t="s">
        <v>12</v>
      </c>
      <c r="R6" s="24" t="s">
        <v>13</v>
      </c>
      <c r="S6" s="25" t="s">
        <v>14</v>
      </c>
      <c r="T6" s="25" t="s">
        <v>15</v>
      </c>
      <c r="U6" s="28" t="s">
        <v>16</v>
      </c>
      <c r="W6" s="20" t="s">
        <v>7</v>
      </c>
      <c r="X6" s="21" t="s">
        <v>8</v>
      </c>
      <c r="Y6" s="21" t="s">
        <v>9</v>
      </c>
      <c r="Z6" s="29" t="s">
        <v>10</v>
      </c>
      <c r="AA6" s="23" t="s">
        <v>11</v>
      </c>
      <c r="AB6" s="23" t="s">
        <v>12</v>
      </c>
      <c r="AC6" s="24" t="s">
        <v>13</v>
      </c>
      <c r="AD6" s="25" t="s">
        <v>14</v>
      </c>
      <c r="AE6" s="25" t="s">
        <v>15</v>
      </c>
      <c r="AF6" s="28" t="s">
        <v>16</v>
      </c>
    </row>
    <row r="7" spans="1:32">
      <c r="A7" s="30">
        <v>112</v>
      </c>
      <c r="B7" s="31" t="s">
        <v>17</v>
      </c>
      <c r="C7" s="31" t="s">
        <v>18</v>
      </c>
      <c r="D7" s="32">
        <v>25</v>
      </c>
      <c r="E7" s="33">
        <v>0</v>
      </c>
      <c r="F7" s="33">
        <v>0</v>
      </c>
      <c r="G7" s="32">
        <v>0</v>
      </c>
      <c r="H7" s="34">
        <v>3.54</v>
      </c>
      <c r="I7" s="32">
        <f t="shared" ref="I7:I15" si="0">SUM(D7:G7)</f>
        <v>25</v>
      </c>
      <c r="J7" s="31" t="s">
        <v>19</v>
      </c>
      <c r="L7" s="33">
        <v>89</v>
      </c>
      <c r="M7" s="31" t="s">
        <v>20</v>
      </c>
      <c r="N7" s="31" t="s">
        <v>21</v>
      </c>
      <c r="O7" s="32">
        <v>33.1</v>
      </c>
      <c r="P7" s="33">
        <v>0</v>
      </c>
      <c r="Q7" s="35">
        <v>0</v>
      </c>
      <c r="R7" s="32">
        <v>0</v>
      </c>
      <c r="S7" s="34">
        <v>3.45</v>
      </c>
      <c r="T7" s="32">
        <v>33.1</v>
      </c>
      <c r="U7" s="33" t="s">
        <v>19</v>
      </c>
      <c r="W7" s="33">
        <f>IF([1]Entries!$M108="*",[1]Entries!$A108," ")</f>
        <v>105</v>
      </c>
      <c r="X7" s="36" t="str">
        <f>IF([1]Entries!$M108="*",[1]Entries!$B108," ")</f>
        <v>SAMANTHA FIRTH</v>
      </c>
      <c r="Y7" s="36" t="str">
        <f>IF([1]Entries!$M108="*",[1]Entries!$C108," ")</f>
        <v>FLY BOY</v>
      </c>
      <c r="Z7" s="34">
        <v>36.700000000000003</v>
      </c>
      <c r="AA7" s="33">
        <v>4</v>
      </c>
      <c r="AB7" s="33">
        <v>0</v>
      </c>
      <c r="AC7" s="33">
        <v>1.2</v>
      </c>
      <c r="AD7" s="33">
        <v>3.54</v>
      </c>
      <c r="AE7" s="33">
        <v>41.9</v>
      </c>
      <c r="AF7" s="33" t="s">
        <v>19</v>
      </c>
    </row>
    <row r="8" spans="1:32">
      <c r="A8" s="30">
        <v>19</v>
      </c>
      <c r="B8" s="31" t="s">
        <v>23</v>
      </c>
      <c r="C8" s="31" t="s">
        <v>24</v>
      </c>
      <c r="D8" s="37">
        <v>25</v>
      </c>
      <c r="E8" s="38">
        <v>0</v>
      </c>
      <c r="F8" s="38">
        <v>0</v>
      </c>
      <c r="G8" s="37">
        <v>0</v>
      </c>
      <c r="H8" s="39">
        <v>3.33</v>
      </c>
      <c r="I8" s="32">
        <f t="shared" si="0"/>
        <v>25</v>
      </c>
      <c r="J8" s="31" t="s">
        <v>25</v>
      </c>
      <c r="L8" s="33">
        <v>87</v>
      </c>
      <c r="M8" s="31" t="s">
        <v>26</v>
      </c>
      <c r="N8" s="31" t="s">
        <v>27</v>
      </c>
      <c r="O8" s="32">
        <v>21.9</v>
      </c>
      <c r="P8" s="33">
        <v>4</v>
      </c>
      <c r="Q8" s="35">
        <v>0</v>
      </c>
      <c r="R8" s="33">
        <v>13.2</v>
      </c>
      <c r="S8" s="34">
        <v>4.28</v>
      </c>
      <c r="T8" s="32">
        <v>39.1</v>
      </c>
      <c r="U8" s="33" t="s">
        <v>25</v>
      </c>
      <c r="W8" s="33">
        <f>IF([1]Entries!$M107="*",[1]Entries!$A107," ")</f>
        <v>104</v>
      </c>
      <c r="X8" s="36" t="str">
        <f>IF([1]Entries!$M107="*",[1]Entries!$B107," ")</f>
        <v>CAROLINE JAMES</v>
      </c>
      <c r="Y8" s="36" t="str">
        <f>IF([1]Entries!$M107="*",[1]Entries!$C107," ")</f>
        <v>STRANRAER</v>
      </c>
      <c r="Z8" s="34">
        <v>38.700000000000003</v>
      </c>
      <c r="AA8" s="33">
        <v>0</v>
      </c>
      <c r="AB8" s="33">
        <v>0</v>
      </c>
      <c r="AC8" s="33">
        <v>15.6</v>
      </c>
      <c r="AD8" s="33">
        <v>4.3</v>
      </c>
      <c r="AE8" s="33">
        <v>54.3</v>
      </c>
      <c r="AF8" s="33" t="s">
        <v>25</v>
      </c>
    </row>
    <row r="9" spans="1:32">
      <c r="A9" s="30">
        <v>17</v>
      </c>
      <c r="B9" s="31" t="s">
        <v>28</v>
      </c>
      <c r="C9" s="31" t="s">
        <v>29</v>
      </c>
      <c r="D9" s="32">
        <v>24.6</v>
      </c>
      <c r="E9" s="33">
        <v>0</v>
      </c>
      <c r="F9" s="33">
        <v>0</v>
      </c>
      <c r="G9" s="32">
        <v>3.2</v>
      </c>
      <c r="H9" s="34">
        <v>4.08</v>
      </c>
      <c r="I9" s="32">
        <f t="shared" si="0"/>
        <v>27.8</v>
      </c>
      <c r="J9" s="31" t="s">
        <v>30</v>
      </c>
      <c r="L9" s="33">
        <v>79</v>
      </c>
      <c r="M9" s="31" t="s">
        <v>31</v>
      </c>
      <c r="N9" s="31" t="s">
        <v>32</v>
      </c>
      <c r="O9" s="37">
        <v>24.4</v>
      </c>
      <c r="P9" s="38">
        <v>4</v>
      </c>
      <c r="Q9" s="40">
        <v>0</v>
      </c>
      <c r="R9" s="37">
        <v>15.2</v>
      </c>
      <c r="S9" s="39">
        <v>4.33</v>
      </c>
      <c r="T9" s="32">
        <v>43.6</v>
      </c>
      <c r="U9" s="33" t="s">
        <v>30</v>
      </c>
      <c r="W9" s="33">
        <f>IF([1]Entries!$M109="*",[1]Entries!$A109," ")</f>
        <v>106</v>
      </c>
      <c r="X9" s="36" t="str">
        <f>IF([1]Entries!$M109="*",[1]Entries!$B109," ")</f>
        <v>HOLLY EDWARDS</v>
      </c>
      <c r="Y9" s="36" t="str">
        <f>IF([1]Entries!$M109="*",[1]Entries!$C109," ")</f>
        <v>KILLEGAR AMBER</v>
      </c>
      <c r="Z9" s="34">
        <v>39.6</v>
      </c>
      <c r="AA9" s="33">
        <v>0</v>
      </c>
      <c r="AB9" s="33">
        <v>40</v>
      </c>
      <c r="AC9" s="33">
        <v>20</v>
      </c>
      <c r="AD9" s="33">
        <v>4.41</v>
      </c>
      <c r="AE9" s="33">
        <v>99.6</v>
      </c>
      <c r="AF9" s="33" t="s">
        <v>30</v>
      </c>
    </row>
    <row r="10" spans="1:32">
      <c r="A10" s="41">
        <v>31</v>
      </c>
      <c r="B10" s="42" t="s">
        <v>33</v>
      </c>
      <c r="C10" s="42" t="s">
        <v>34</v>
      </c>
      <c r="D10" s="32">
        <v>40</v>
      </c>
      <c r="E10" s="33">
        <v>0</v>
      </c>
      <c r="F10" s="33">
        <v>0</v>
      </c>
      <c r="G10" s="32">
        <v>0</v>
      </c>
      <c r="H10" s="34">
        <v>3.44</v>
      </c>
      <c r="I10" s="32">
        <f t="shared" si="0"/>
        <v>40</v>
      </c>
      <c r="J10" s="31" t="s">
        <v>35</v>
      </c>
      <c r="L10" s="33">
        <v>91</v>
      </c>
      <c r="M10" s="31" t="s">
        <v>36</v>
      </c>
      <c r="N10" s="31" t="s">
        <v>37</v>
      </c>
      <c r="O10" s="32">
        <v>25.8</v>
      </c>
      <c r="P10" s="33">
        <v>0</v>
      </c>
      <c r="Q10" s="35">
        <v>20</v>
      </c>
      <c r="R10" s="32">
        <v>0</v>
      </c>
      <c r="S10" s="34">
        <v>4.4800000000000004</v>
      </c>
      <c r="T10" s="32">
        <v>45.8</v>
      </c>
      <c r="U10" s="33" t="s">
        <v>35</v>
      </c>
      <c r="W10" s="33">
        <f>IF([1]Entries!$M103="*",[1]Entries!$A103," ")</f>
        <v>100</v>
      </c>
      <c r="X10" s="36" t="str">
        <f>IF([1]Entries!$M103="*",[1]Entries!$B103," ")</f>
        <v>SOPHIE CALLARD</v>
      </c>
      <c r="Y10" s="36" t="str">
        <f>IF([1]Entries!$M103="*",[1]Entries!$C103," ")</f>
        <v>GUCCI DARCO</v>
      </c>
      <c r="Z10" s="34">
        <v>29.6</v>
      </c>
      <c r="AA10" s="33">
        <v>0</v>
      </c>
      <c r="AB10" s="33" t="s">
        <v>22</v>
      </c>
      <c r="AC10" s="33"/>
      <c r="AD10" s="33"/>
      <c r="AE10" s="33" t="s">
        <v>22</v>
      </c>
      <c r="AF10" s="33"/>
    </row>
    <row r="11" spans="1:32">
      <c r="A11" s="30">
        <v>12</v>
      </c>
      <c r="B11" s="31" t="s">
        <v>38</v>
      </c>
      <c r="C11" s="31" t="s">
        <v>39</v>
      </c>
      <c r="D11" s="32">
        <v>35</v>
      </c>
      <c r="E11" s="33">
        <v>0</v>
      </c>
      <c r="F11" s="33">
        <v>0</v>
      </c>
      <c r="G11" s="32">
        <v>5.6</v>
      </c>
      <c r="H11" s="39">
        <v>4.1399999999999997</v>
      </c>
      <c r="I11" s="32">
        <f t="shared" si="0"/>
        <v>40.6</v>
      </c>
      <c r="J11" s="31" t="s">
        <v>40</v>
      </c>
      <c r="L11" s="33">
        <v>126</v>
      </c>
      <c r="M11" s="31" t="s">
        <v>41</v>
      </c>
      <c r="N11" s="31" t="s">
        <v>42</v>
      </c>
      <c r="O11" s="32">
        <v>46.9</v>
      </c>
      <c r="P11" s="33">
        <v>0</v>
      </c>
      <c r="Q11" s="35">
        <v>0</v>
      </c>
      <c r="R11" s="32">
        <v>0</v>
      </c>
      <c r="S11" s="34">
        <v>3.42</v>
      </c>
      <c r="T11" s="32">
        <v>46.9</v>
      </c>
      <c r="U11" s="33" t="s">
        <v>40</v>
      </c>
      <c r="W11" s="33"/>
      <c r="X11" s="36"/>
      <c r="Y11" s="36"/>
      <c r="Z11" s="34"/>
      <c r="AA11" s="33"/>
      <c r="AB11" s="33"/>
      <c r="AC11" s="33"/>
      <c r="AD11" s="33"/>
      <c r="AE11" s="33"/>
      <c r="AF11" s="33"/>
    </row>
    <row r="12" spans="1:32">
      <c r="A12" s="30">
        <v>29</v>
      </c>
      <c r="B12" s="31" t="s">
        <v>43</v>
      </c>
      <c r="C12" s="31" t="s">
        <v>44</v>
      </c>
      <c r="D12" s="32">
        <v>40.799999999999997</v>
      </c>
      <c r="E12" s="33">
        <v>0</v>
      </c>
      <c r="F12" s="33">
        <v>0</v>
      </c>
      <c r="G12" s="32">
        <v>0</v>
      </c>
      <c r="H12" s="34">
        <v>3.5</v>
      </c>
      <c r="I12" s="32">
        <f t="shared" si="0"/>
        <v>40.799999999999997</v>
      </c>
      <c r="J12" s="31" t="s">
        <v>45</v>
      </c>
      <c r="L12" s="33">
        <v>75</v>
      </c>
      <c r="M12" s="31" t="s">
        <v>46</v>
      </c>
      <c r="N12" s="31" t="s">
        <v>47</v>
      </c>
      <c r="O12" s="32">
        <v>36.299999999999997</v>
      </c>
      <c r="P12" s="33">
        <v>4</v>
      </c>
      <c r="Q12" s="35">
        <v>0</v>
      </c>
      <c r="R12" s="32">
        <v>10.8</v>
      </c>
      <c r="S12" s="39">
        <v>4.22</v>
      </c>
      <c r="T12" s="32">
        <v>51.1</v>
      </c>
      <c r="U12" s="33" t="s">
        <v>45</v>
      </c>
      <c r="W12" s="33" t="str">
        <f>IF([1]Entries!$M106="*",[1]Entries!$A106," ")</f>
        <v xml:space="preserve"> </v>
      </c>
      <c r="X12" s="36" t="str">
        <f>IF([1]Entries!$M106="*",[1]Entries!$B106," ")</f>
        <v xml:space="preserve"> </v>
      </c>
      <c r="Y12" s="36" t="str">
        <f>IF([1]Entries!$M106="*",[1]Entries!$C106," ")</f>
        <v xml:space="preserve"> </v>
      </c>
      <c r="Z12" s="34"/>
      <c r="AA12" s="33"/>
      <c r="AB12" s="33"/>
      <c r="AC12" s="33"/>
      <c r="AD12" s="33"/>
      <c r="AE12" s="33"/>
      <c r="AF12" s="33"/>
    </row>
    <row r="13" spans="1:32">
      <c r="A13" s="30">
        <v>8</v>
      </c>
      <c r="B13" s="31" t="s">
        <v>48</v>
      </c>
      <c r="C13" s="31" t="s">
        <v>49</v>
      </c>
      <c r="D13" s="32">
        <v>35</v>
      </c>
      <c r="E13" s="33">
        <v>4</v>
      </c>
      <c r="F13" s="33">
        <v>0</v>
      </c>
      <c r="G13" s="32">
        <v>2</v>
      </c>
      <c r="H13" s="34">
        <v>4.05</v>
      </c>
      <c r="I13" s="32">
        <f t="shared" si="0"/>
        <v>41</v>
      </c>
      <c r="J13" s="31" t="s">
        <v>50</v>
      </c>
      <c r="L13" s="33">
        <v>73</v>
      </c>
      <c r="M13" s="31" t="s">
        <v>51</v>
      </c>
      <c r="N13" s="31" t="s">
        <v>52</v>
      </c>
      <c r="O13" s="32">
        <v>34.200000000000003</v>
      </c>
      <c r="P13" s="33">
        <v>4</v>
      </c>
      <c r="Q13" s="35">
        <v>20</v>
      </c>
      <c r="R13" s="37">
        <v>0</v>
      </c>
      <c r="S13" s="39">
        <v>3.55</v>
      </c>
      <c r="T13" s="37">
        <v>58.2</v>
      </c>
      <c r="U13" s="33" t="s">
        <v>50</v>
      </c>
    </row>
    <row r="14" spans="1:32">
      <c r="A14" s="30">
        <v>4</v>
      </c>
      <c r="B14" s="31" t="s">
        <v>53</v>
      </c>
      <c r="C14" s="31" t="s">
        <v>54</v>
      </c>
      <c r="D14" s="32">
        <v>44.2</v>
      </c>
      <c r="E14" s="33">
        <v>0</v>
      </c>
      <c r="F14" s="33">
        <v>0</v>
      </c>
      <c r="G14" s="32">
        <v>2.4</v>
      </c>
      <c r="H14" s="34">
        <v>4.0599999999999996</v>
      </c>
      <c r="I14" s="32">
        <f t="shared" si="0"/>
        <v>46.6</v>
      </c>
      <c r="J14" s="31"/>
      <c r="L14" s="33">
        <v>55</v>
      </c>
      <c r="M14" s="31" t="s">
        <v>55</v>
      </c>
      <c r="N14" s="31" t="s">
        <v>56</v>
      </c>
      <c r="O14" s="32">
        <v>42.3</v>
      </c>
      <c r="P14" s="33">
        <v>0</v>
      </c>
      <c r="Q14" s="35">
        <v>40</v>
      </c>
      <c r="R14" s="32">
        <v>37.200000000000003</v>
      </c>
      <c r="S14" s="34">
        <v>5.28</v>
      </c>
      <c r="T14" s="32">
        <v>119.5</v>
      </c>
      <c r="U14" s="33"/>
    </row>
    <row r="15" spans="1:32" ht="15.75">
      <c r="A15" s="30">
        <v>10</v>
      </c>
      <c r="B15" s="31" t="s">
        <v>57</v>
      </c>
      <c r="C15" s="31" t="s">
        <v>58</v>
      </c>
      <c r="D15" s="32">
        <v>25</v>
      </c>
      <c r="E15" s="33">
        <v>0</v>
      </c>
      <c r="F15" s="33">
        <v>0</v>
      </c>
      <c r="G15" s="32">
        <v>16</v>
      </c>
      <c r="H15" s="34">
        <v>4.4000000000000004</v>
      </c>
      <c r="I15" s="32">
        <f t="shared" si="0"/>
        <v>41</v>
      </c>
      <c r="J15" s="31"/>
      <c r="L15" s="33">
        <v>130</v>
      </c>
      <c r="M15" s="31" t="s">
        <v>59</v>
      </c>
      <c r="N15" s="31" t="s">
        <v>60</v>
      </c>
      <c r="O15" s="32">
        <v>47.9</v>
      </c>
      <c r="P15" s="33">
        <v>8</v>
      </c>
      <c r="Q15" s="35">
        <v>0</v>
      </c>
      <c r="R15" s="32">
        <v>2.4</v>
      </c>
      <c r="S15" s="34">
        <v>4.01</v>
      </c>
      <c r="T15" s="32">
        <v>58.3</v>
      </c>
      <c r="U15" s="33"/>
      <c r="W15" s="8" t="s">
        <v>3</v>
      </c>
      <c r="X15" s="9"/>
      <c r="Y15" s="9"/>
      <c r="Z15" s="12"/>
      <c r="AA15" s="16" t="s">
        <v>61</v>
      </c>
      <c r="AB15" s="16"/>
      <c r="AC15" s="17"/>
      <c r="AD15" s="16"/>
      <c r="AE15" s="16"/>
      <c r="AF15" s="16"/>
    </row>
    <row r="16" spans="1:32" ht="22.5">
      <c r="A16" s="30">
        <v>39</v>
      </c>
      <c r="B16" s="31" t="s">
        <v>62</v>
      </c>
      <c r="C16" s="31" t="s">
        <v>63</v>
      </c>
      <c r="D16" s="32">
        <v>37.1</v>
      </c>
      <c r="E16" s="33">
        <v>4</v>
      </c>
      <c r="F16" s="33" t="s">
        <v>64</v>
      </c>
      <c r="G16" s="37"/>
      <c r="H16" s="34"/>
      <c r="I16" s="32" t="s">
        <v>64</v>
      </c>
      <c r="J16" s="31"/>
      <c r="L16" s="33">
        <v>135</v>
      </c>
      <c r="M16" s="31" t="s">
        <v>65</v>
      </c>
      <c r="N16" s="31" t="s">
        <v>66</v>
      </c>
      <c r="O16" s="32">
        <v>43.6</v>
      </c>
      <c r="P16" s="33">
        <v>8</v>
      </c>
      <c r="Q16" s="35">
        <v>0</v>
      </c>
      <c r="R16" s="32">
        <v>8</v>
      </c>
      <c r="S16" s="34">
        <v>4.1500000000000004</v>
      </c>
      <c r="T16" s="32">
        <v>59.6</v>
      </c>
      <c r="U16" s="33"/>
      <c r="W16" s="20" t="s">
        <v>7</v>
      </c>
      <c r="X16" s="21" t="s">
        <v>8</v>
      </c>
      <c r="Y16" s="21" t="s">
        <v>9</v>
      </c>
      <c r="Z16" s="29" t="s">
        <v>10</v>
      </c>
      <c r="AA16" s="23" t="s">
        <v>11</v>
      </c>
      <c r="AB16" s="23" t="s">
        <v>12</v>
      </c>
      <c r="AC16" s="24" t="s">
        <v>13</v>
      </c>
      <c r="AD16" s="25" t="s">
        <v>14</v>
      </c>
      <c r="AE16" s="25" t="s">
        <v>15</v>
      </c>
      <c r="AF16" s="28" t="s">
        <v>16</v>
      </c>
    </row>
    <row r="17" spans="1:32">
      <c r="A17" s="30">
        <v>43</v>
      </c>
      <c r="B17" s="31" t="s">
        <v>67</v>
      </c>
      <c r="C17" s="31" t="s">
        <v>68</v>
      </c>
      <c r="D17" s="32">
        <v>35</v>
      </c>
      <c r="E17" s="33">
        <v>8</v>
      </c>
      <c r="F17" s="33">
        <v>0</v>
      </c>
      <c r="G17" s="32">
        <v>3.6</v>
      </c>
      <c r="H17" s="34">
        <v>4.09</v>
      </c>
      <c r="I17" s="32">
        <f t="shared" ref="I17:I22" si="1">SUM(D17:G17)</f>
        <v>46.6</v>
      </c>
      <c r="J17" s="31"/>
      <c r="L17" s="33">
        <v>69</v>
      </c>
      <c r="M17" s="31" t="s">
        <v>69</v>
      </c>
      <c r="N17" s="31" t="s">
        <v>70</v>
      </c>
      <c r="O17" s="32">
        <v>53.8</v>
      </c>
      <c r="P17" s="33">
        <v>4</v>
      </c>
      <c r="Q17" s="35">
        <v>0</v>
      </c>
      <c r="R17" s="37">
        <v>2.8</v>
      </c>
      <c r="S17" s="34">
        <v>4.0199999999999996</v>
      </c>
      <c r="T17" s="37">
        <v>60.6</v>
      </c>
      <c r="U17" s="33"/>
      <c r="W17" s="33">
        <v>133</v>
      </c>
      <c r="X17" s="36" t="s">
        <v>71</v>
      </c>
      <c r="Y17" s="36" t="s">
        <v>72</v>
      </c>
      <c r="Z17" s="34">
        <v>27.9</v>
      </c>
      <c r="AA17" s="33">
        <v>0</v>
      </c>
      <c r="AB17" s="33">
        <v>0</v>
      </c>
      <c r="AC17" s="33">
        <v>0</v>
      </c>
      <c r="AD17" s="33">
        <v>3.41</v>
      </c>
      <c r="AE17" s="33">
        <v>27.9</v>
      </c>
      <c r="AF17" s="33" t="s">
        <v>19</v>
      </c>
    </row>
    <row r="18" spans="1:32">
      <c r="A18" s="30">
        <v>15</v>
      </c>
      <c r="B18" s="31" t="s">
        <v>73</v>
      </c>
      <c r="C18" s="31" t="s">
        <v>74</v>
      </c>
      <c r="D18" s="32">
        <v>40.799999999999997</v>
      </c>
      <c r="E18" s="33">
        <v>0</v>
      </c>
      <c r="F18" s="33">
        <v>0</v>
      </c>
      <c r="G18" s="32">
        <v>8</v>
      </c>
      <c r="H18" s="34">
        <v>4.2</v>
      </c>
      <c r="I18" s="32">
        <f t="shared" si="1"/>
        <v>48.8</v>
      </c>
      <c r="J18" s="31"/>
      <c r="L18" s="33">
        <v>71</v>
      </c>
      <c r="M18" s="31" t="s">
        <v>75</v>
      </c>
      <c r="N18" s="31" t="s">
        <v>76</v>
      </c>
      <c r="O18" s="37">
        <v>44.4</v>
      </c>
      <c r="P18" s="38">
        <v>8</v>
      </c>
      <c r="Q18" s="40">
        <v>0</v>
      </c>
      <c r="R18" s="37">
        <v>8.8000000000000007</v>
      </c>
      <c r="S18" s="39">
        <v>4.17</v>
      </c>
      <c r="T18" s="32">
        <v>61.2</v>
      </c>
      <c r="U18" s="33"/>
      <c r="W18" s="33">
        <v>107</v>
      </c>
      <c r="X18" s="36" t="s">
        <v>77</v>
      </c>
      <c r="Y18" s="36" t="s">
        <v>78</v>
      </c>
      <c r="Z18" s="34">
        <v>31.4</v>
      </c>
      <c r="AA18" s="33">
        <v>0</v>
      </c>
      <c r="AB18" s="33">
        <v>0</v>
      </c>
      <c r="AC18" s="33">
        <v>3.2</v>
      </c>
      <c r="AD18" s="33">
        <v>3.59</v>
      </c>
      <c r="AE18" s="33">
        <v>34.6</v>
      </c>
      <c r="AF18" s="33" t="s">
        <v>25</v>
      </c>
    </row>
    <row r="19" spans="1:32">
      <c r="A19" s="30">
        <v>23</v>
      </c>
      <c r="B19" s="31" t="s">
        <v>79</v>
      </c>
      <c r="C19" s="31" t="s">
        <v>80</v>
      </c>
      <c r="D19" s="32">
        <v>37.9</v>
      </c>
      <c r="E19" s="33">
        <v>0</v>
      </c>
      <c r="F19" s="33">
        <v>0</v>
      </c>
      <c r="G19" s="32">
        <v>12.8</v>
      </c>
      <c r="H19" s="34">
        <v>4.32</v>
      </c>
      <c r="I19" s="32">
        <f t="shared" si="1"/>
        <v>50.7</v>
      </c>
      <c r="J19" s="31"/>
      <c r="L19" s="33">
        <v>61</v>
      </c>
      <c r="M19" s="31" t="s">
        <v>81</v>
      </c>
      <c r="N19" s="31" t="s">
        <v>82</v>
      </c>
      <c r="O19" s="32">
        <v>49.2</v>
      </c>
      <c r="P19" s="33">
        <v>8</v>
      </c>
      <c r="Q19" s="35">
        <v>0</v>
      </c>
      <c r="R19" s="32">
        <v>5.2</v>
      </c>
      <c r="S19" s="34">
        <v>4.08</v>
      </c>
      <c r="T19" s="32">
        <v>62.4</v>
      </c>
      <c r="U19" s="33"/>
      <c r="W19" s="33">
        <v>108</v>
      </c>
      <c r="X19" s="36" t="s">
        <v>83</v>
      </c>
      <c r="Y19" s="36" t="s">
        <v>84</v>
      </c>
      <c r="Z19" s="34">
        <v>34.6</v>
      </c>
      <c r="AA19" s="33">
        <v>0</v>
      </c>
      <c r="AB19" s="33">
        <v>0</v>
      </c>
      <c r="AC19" s="33">
        <v>2</v>
      </c>
      <c r="AD19" s="33">
        <v>3.56</v>
      </c>
      <c r="AE19" s="33">
        <v>36.6</v>
      </c>
      <c r="AF19" s="33" t="s">
        <v>30</v>
      </c>
    </row>
    <row r="20" spans="1:32">
      <c r="A20" s="30">
        <v>41</v>
      </c>
      <c r="B20" s="31" t="s">
        <v>85</v>
      </c>
      <c r="C20" s="31" t="s">
        <v>86</v>
      </c>
      <c r="D20" s="32">
        <v>41.3</v>
      </c>
      <c r="E20" s="33">
        <v>4</v>
      </c>
      <c r="F20" s="33">
        <v>0</v>
      </c>
      <c r="G20" s="32">
        <v>10.8</v>
      </c>
      <c r="H20" s="34">
        <v>4.2699999999999996</v>
      </c>
      <c r="I20" s="32">
        <f t="shared" si="1"/>
        <v>56.099999999999994</v>
      </c>
      <c r="J20" s="31"/>
      <c r="L20" s="33">
        <v>67</v>
      </c>
      <c r="M20" s="31" t="s">
        <v>87</v>
      </c>
      <c r="N20" s="31" t="s">
        <v>88</v>
      </c>
      <c r="O20" s="32">
        <v>39.200000000000003</v>
      </c>
      <c r="P20" s="33">
        <v>4</v>
      </c>
      <c r="Q20" s="35">
        <v>0</v>
      </c>
      <c r="R20" s="37">
        <v>20.399999999999999</v>
      </c>
      <c r="S20" s="39">
        <v>4.46</v>
      </c>
      <c r="T20" s="37">
        <v>63.6</v>
      </c>
      <c r="U20" s="33"/>
      <c r="W20" s="33">
        <v>136</v>
      </c>
      <c r="X20" s="36" t="s">
        <v>89</v>
      </c>
      <c r="Y20" s="36" t="s">
        <v>90</v>
      </c>
      <c r="Z20" s="34">
        <v>34.4</v>
      </c>
      <c r="AA20" s="33">
        <v>4</v>
      </c>
      <c r="AB20" s="33">
        <v>0</v>
      </c>
      <c r="AC20" s="33">
        <v>0</v>
      </c>
      <c r="AD20" s="33">
        <v>3.34</v>
      </c>
      <c r="AE20" s="33">
        <v>38.4</v>
      </c>
      <c r="AF20" s="33" t="s">
        <v>35</v>
      </c>
    </row>
    <row r="21" spans="1:32">
      <c r="A21" s="30">
        <v>129</v>
      </c>
      <c r="B21" s="31" t="s">
        <v>91</v>
      </c>
      <c r="C21" s="31" t="s">
        <v>92</v>
      </c>
      <c r="D21" s="32">
        <v>40</v>
      </c>
      <c r="E21" s="33">
        <v>4</v>
      </c>
      <c r="F21" s="33">
        <v>0</v>
      </c>
      <c r="G21" s="32">
        <v>12.4</v>
      </c>
      <c r="H21" s="34">
        <v>4.3099999999999996</v>
      </c>
      <c r="I21" s="32">
        <f t="shared" si="1"/>
        <v>56.4</v>
      </c>
      <c r="J21" s="31"/>
      <c r="L21" s="33">
        <v>57</v>
      </c>
      <c r="M21" s="31" t="s">
        <v>93</v>
      </c>
      <c r="N21" s="31" t="s">
        <v>94</v>
      </c>
      <c r="O21" s="32">
        <v>40.4</v>
      </c>
      <c r="P21" s="33">
        <v>24</v>
      </c>
      <c r="Q21" s="35">
        <v>0</v>
      </c>
      <c r="R21" s="32">
        <v>5.2</v>
      </c>
      <c r="S21" s="34">
        <v>4.08</v>
      </c>
      <c r="T21" s="32">
        <v>69.599999999999994</v>
      </c>
      <c r="U21" s="33"/>
      <c r="W21" s="33">
        <v>128</v>
      </c>
      <c r="X21" s="36" t="s">
        <v>95</v>
      </c>
      <c r="Y21" s="36" t="s">
        <v>96</v>
      </c>
      <c r="Z21" s="34">
        <v>34</v>
      </c>
      <c r="AA21" s="33">
        <v>0</v>
      </c>
      <c r="AB21" s="33" t="s">
        <v>22</v>
      </c>
      <c r="AC21" s="33">
        <v>86.4</v>
      </c>
      <c r="AD21" s="33">
        <v>7.08</v>
      </c>
      <c r="AE21" s="33" t="s">
        <v>22</v>
      </c>
      <c r="AF21" s="33" t="s">
        <v>22</v>
      </c>
    </row>
    <row r="22" spans="1:32">
      <c r="A22" s="30">
        <v>25</v>
      </c>
      <c r="B22" s="31" t="s">
        <v>97</v>
      </c>
      <c r="C22" s="31" t="s">
        <v>98</v>
      </c>
      <c r="D22" s="32">
        <v>47.5</v>
      </c>
      <c r="E22" s="33">
        <v>4</v>
      </c>
      <c r="F22" s="33">
        <v>40</v>
      </c>
      <c r="G22" s="32">
        <v>30.8</v>
      </c>
      <c r="H22" s="34">
        <v>5.17</v>
      </c>
      <c r="I22" s="32">
        <f t="shared" si="1"/>
        <v>122.3</v>
      </c>
      <c r="J22" s="31"/>
      <c r="L22" s="33">
        <v>81</v>
      </c>
      <c r="M22" s="31" t="s">
        <v>99</v>
      </c>
      <c r="N22" s="31" t="s">
        <v>100</v>
      </c>
      <c r="O22" s="32">
        <v>49.8</v>
      </c>
      <c r="P22" s="33">
        <v>8</v>
      </c>
      <c r="Q22" s="35">
        <v>20</v>
      </c>
      <c r="R22" s="32">
        <v>0</v>
      </c>
      <c r="S22" s="34">
        <v>3.42</v>
      </c>
      <c r="T22" s="32">
        <v>77.8</v>
      </c>
      <c r="U22" s="33"/>
      <c r="W22" s="33">
        <v>134</v>
      </c>
      <c r="X22" s="36" t="s">
        <v>101</v>
      </c>
      <c r="Y22" s="36" t="s">
        <v>102</v>
      </c>
      <c r="Z22" s="34">
        <v>32.5</v>
      </c>
      <c r="AA22" s="33">
        <v>8</v>
      </c>
      <c r="AB22" s="33" t="s">
        <v>22</v>
      </c>
      <c r="AC22" s="33"/>
      <c r="AD22" s="33"/>
      <c r="AE22" s="33" t="s">
        <v>22</v>
      </c>
      <c r="AF22" s="33" t="s">
        <v>22</v>
      </c>
    </row>
    <row r="23" spans="1:32">
      <c r="A23" s="30">
        <v>137</v>
      </c>
      <c r="B23" s="31" t="s">
        <v>103</v>
      </c>
      <c r="C23" s="31" t="s">
        <v>104</v>
      </c>
      <c r="D23" s="32">
        <v>35.4</v>
      </c>
      <c r="E23" s="33">
        <v>12</v>
      </c>
      <c r="F23" s="33" t="s">
        <v>22</v>
      </c>
      <c r="G23" s="32"/>
      <c r="H23" s="34"/>
      <c r="I23" s="32" t="s">
        <v>22</v>
      </c>
      <c r="J23" s="31"/>
      <c r="L23" s="33">
        <v>63</v>
      </c>
      <c r="M23" s="31" t="s">
        <v>105</v>
      </c>
      <c r="N23" s="31" t="s">
        <v>106</v>
      </c>
      <c r="O23" s="32">
        <v>33.299999999999997</v>
      </c>
      <c r="P23" s="33">
        <v>0</v>
      </c>
      <c r="Q23" s="35">
        <v>20</v>
      </c>
      <c r="R23" s="32">
        <v>26.8</v>
      </c>
      <c r="S23" s="34">
        <v>5.0199999999999996</v>
      </c>
      <c r="T23" s="32">
        <v>80.099999999999994</v>
      </c>
      <c r="U23" s="33"/>
      <c r="W23" s="33">
        <v>109</v>
      </c>
      <c r="X23" s="36" t="s">
        <v>107</v>
      </c>
      <c r="Y23" s="36" t="s">
        <v>108</v>
      </c>
      <c r="Z23" s="34">
        <v>32.299999999999997</v>
      </c>
      <c r="AA23" s="33">
        <v>16</v>
      </c>
      <c r="AB23" s="33">
        <v>0</v>
      </c>
      <c r="AC23" s="33">
        <v>0.4</v>
      </c>
      <c r="AD23" s="33">
        <v>3.42</v>
      </c>
      <c r="AE23" s="33">
        <v>48.7</v>
      </c>
      <c r="AF23" s="33" t="s">
        <v>109</v>
      </c>
    </row>
    <row r="24" spans="1:32">
      <c r="A24" s="30">
        <v>37</v>
      </c>
      <c r="B24" s="31" t="s">
        <v>110</v>
      </c>
      <c r="C24" s="31" t="s">
        <v>111</v>
      </c>
      <c r="D24" s="32">
        <v>29.2</v>
      </c>
      <c r="E24" s="33">
        <v>0</v>
      </c>
      <c r="F24" s="38">
        <v>180</v>
      </c>
      <c r="G24" s="37" t="s">
        <v>22</v>
      </c>
      <c r="H24" s="39">
        <v>9.31</v>
      </c>
      <c r="I24" s="32" t="s">
        <v>22</v>
      </c>
      <c r="J24" s="31"/>
      <c r="L24" s="33">
        <v>65</v>
      </c>
      <c r="M24" s="31" t="s">
        <v>112</v>
      </c>
      <c r="N24" s="31" t="s">
        <v>113</v>
      </c>
      <c r="O24" s="32">
        <v>46.1</v>
      </c>
      <c r="P24" s="33">
        <v>12</v>
      </c>
      <c r="Q24" s="35">
        <v>20</v>
      </c>
      <c r="R24" s="32">
        <v>16</v>
      </c>
      <c r="S24" s="34">
        <v>4.3499999999999996</v>
      </c>
      <c r="T24" s="32">
        <v>94.1</v>
      </c>
      <c r="U24" s="33"/>
    </row>
    <row r="25" spans="1:32">
      <c r="A25" s="30"/>
      <c r="B25" s="31"/>
      <c r="C25" s="31"/>
      <c r="D25" s="32"/>
      <c r="E25" s="33"/>
      <c r="F25" s="33"/>
      <c r="G25" s="32"/>
      <c r="H25" s="34"/>
      <c r="I25" s="32"/>
      <c r="J25" s="31"/>
      <c r="L25" s="33">
        <v>85</v>
      </c>
      <c r="M25" s="31" t="s">
        <v>114</v>
      </c>
      <c r="N25" s="31" t="s">
        <v>115</v>
      </c>
      <c r="O25" s="32">
        <v>39.799999999999997</v>
      </c>
      <c r="P25" s="33">
        <v>0</v>
      </c>
      <c r="Q25" s="40">
        <v>60</v>
      </c>
      <c r="R25" s="37">
        <v>10</v>
      </c>
      <c r="S25" s="39">
        <v>4.2</v>
      </c>
      <c r="T25" s="37">
        <v>109.8</v>
      </c>
      <c r="U25" s="33"/>
    </row>
    <row r="26" spans="1:32" ht="15.75">
      <c r="A26" s="43"/>
      <c r="B26" s="21"/>
      <c r="C26" s="21"/>
      <c r="D26" s="32"/>
      <c r="E26" s="33"/>
      <c r="F26" s="33"/>
      <c r="G26" s="32"/>
      <c r="H26" s="34"/>
      <c r="I26" s="32"/>
      <c r="J26" s="31"/>
      <c r="L26" s="33">
        <v>83</v>
      </c>
      <c r="M26" s="31" t="s">
        <v>116</v>
      </c>
      <c r="N26" s="31" t="s">
        <v>117</v>
      </c>
      <c r="O26" s="32">
        <v>34.6</v>
      </c>
      <c r="P26" s="33">
        <v>0</v>
      </c>
      <c r="Q26" s="35">
        <v>85</v>
      </c>
      <c r="R26" s="32">
        <v>73.599999999999994</v>
      </c>
      <c r="S26" s="34">
        <v>6.59</v>
      </c>
      <c r="T26" s="32">
        <v>193.2</v>
      </c>
      <c r="U26" s="33"/>
      <c r="W26" s="8" t="s">
        <v>3</v>
      </c>
      <c r="X26" s="9"/>
      <c r="Y26" s="9"/>
      <c r="Z26" s="12"/>
      <c r="AA26" s="16" t="s">
        <v>118</v>
      </c>
      <c r="AB26" s="16"/>
      <c r="AC26" s="17"/>
      <c r="AD26" s="16"/>
      <c r="AE26" s="16"/>
      <c r="AF26" s="16"/>
    </row>
    <row r="27" spans="1:32" ht="22.5">
      <c r="A27" s="30"/>
      <c r="B27" s="31"/>
      <c r="C27" s="31"/>
      <c r="D27" s="32"/>
      <c r="E27" s="33"/>
      <c r="F27" s="33"/>
      <c r="G27" s="32"/>
      <c r="H27" s="34"/>
      <c r="I27" s="37"/>
      <c r="J27" s="31"/>
      <c r="L27" s="33">
        <v>93</v>
      </c>
      <c r="M27" s="31" t="s">
        <v>119</v>
      </c>
      <c r="N27" s="31" t="s">
        <v>120</v>
      </c>
      <c r="O27" s="32">
        <v>39</v>
      </c>
      <c r="P27" s="33">
        <v>0</v>
      </c>
      <c r="Q27" s="35">
        <v>205</v>
      </c>
      <c r="R27" s="32">
        <v>60.8</v>
      </c>
      <c r="S27" s="34">
        <v>6.27</v>
      </c>
      <c r="T27" s="32">
        <v>304.8</v>
      </c>
      <c r="U27" s="33"/>
      <c r="W27" s="20" t="s">
        <v>7</v>
      </c>
      <c r="X27" s="21" t="s">
        <v>8</v>
      </c>
      <c r="Y27" s="21" t="s">
        <v>9</v>
      </c>
      <c r="Z27" s="23" t="s">
        <v>12</v>
      </c>
      <c r="AA27" s="24" t="s">
        <v>13</v>
      </c>
      <c r="AB27" s="25" t="s">
        <v>14</v>
      </c>
      <c r="AC27" s="25" t="s">
        <v>15</v>
      </c>
      <c r="AD27" s="28" t="s">
        <v>16</v>
      </c>
      <c r="AE27" s="1"/>
      <c r="AF27" s="1"/>
    </row>
    <row r="28" spans="1:32">
      <c r="A28" s="30" t="s">
        <v>121</v>
      </c>
      <c r="B28" s="31" t="s">
        <v>121</v>
      </c>
      <c r="C28" s="31" t="s">
        <v>121</v>
      </c>
      <c r="D28" s="32"/>
      <c r="E28" s="33"/>
      <c r="F28" s="33"/>
      <c r="G28" s="32"/>
      <c r="H28" s="34"/>
      <c r="I28" s="37"/>
      <c r="J28" s="31"/>
      <c r="L28" s="33">
        <v>77</v>
      </c>
      <c r="M28" s="31" t="s">
        <v>122</v>
      </c>
      <c r="N28" s="31" t="s">
        <v>123</v>
      </c>
      <c r="O28" s="32" t="s">
        <v>22</v>
      </c>
      <c r="P28" s="33">
        <v>4</v>
      </c>
      <c r="Q28" s="35">
        <v>20</v>
      </c>
      <c r="R28" s="37">
        <v>16</v>
      </c>
      <c r="S28" s="39">
        <v>4.3499999999999996</v>
      </c>
      <c r="T28" s="37" t="s">
        <v>22</v>
      </c>
      <c r="U28" s="33"/>
      <c r="W28" s="33">
        <v>122</v>
      </c>
      <c r="X28" s="36" t="s">
        <v>124</v>
      </c>
      <c r="Y28" s="36" t="s">
        <v>125</v>
      </c>
      <c r="Z28" s="33">
        <v>0</v>
      </c>
      <c r="AA28" s="33">
        <v>0.8</v>
      </c>
      <c r="AB28" s="33">
        <v>3.53</v>
      </c>
      <c r="AC28" s="33">
        <v>0.8</v>
      </c>
      <c r="AD28" s="33" t="s">
        <v>19</v>
      </c>
      <c r="AE28" s="1"/>
      <c r="AF28" s="1"/>
    </row>
    <row r="29" spans="1:32">
      <c r="L29" s="33">
        <v>92</v>
      </c>
      <c r="M29" s="31" t="s">
        <v>126</v>
      </c>
      <c r="N29" s="31" t="s">
        <v>127</v>
      </c>
      <c r="O29" s="32">
        <v>36.299999999999997</v>
      </c>
      <c r="P29" s="33">
        <v>16</v>
      </c>
      <c r="Q29" s="35" t="s">
        <v>22</v>
      </c>
      <c r="R29" s="32">
        <v>16</v>
      </c>
      <c r="S29" s="34">
        <v>4.3499999999999996</v>
      </c>
      <c r="T29" s="32" t="s">
        <v>22</v>
      </c>
      <c r="U29" s="33"/>
      <c r="W29" s="33">
        <v>114</v>
      </c>
      <c r="X29" s="36" t="s">
        <v>128</v>
      </c>
      <c r="Y29" s="36" t="s">
        <v>129</v>
      </c>
      <c r="Z29" s="33">
        <v>0</v>
      </c>
      <c r="AA29" s="33">
        <v>6.8</v>
      </c>
      <c r="AB29" s="33">
        <v>4.08</v>
      </c>
      <c r="AC29" s="33">
        <v>6.8</v>
      </c>
      <c r="AD29" s="33" t="s">
        <v>25</v>
      </c>
      <c r="AE29" s="1"/>
      <c r="AF29" s="1"/>
    </row>
    <row r="30" spans="1:32">
      <c r="L30" s="44"/>
      <c r="M30" s="42"/>
      <c r="N30" s="42"/>
      <c r="O30" s="45"/>
      <c r="P30" s="46"/>
      <c r="Q30" s="47"/>
      <c r="R30" s="45"/>
      <c r="S30" s="47"/>
      <c r="T30" s="47"/>
      <c r="U30" s="46"/>
    </row>
    <row r="31" spans="1:32" ht="48.75" customHeight="1">
      <c r="A31" s="8" t="s">
        <v>3</v>
      </c>
      <c r="B31" s="9"/>
      <c r="C31" s="9"/>
      <c r="D31" s="10"/>
      <c r="E31" s="16" t="s">
        <v>130</v>
      </c>
      <c r="F31" s="16"/>
      <c r="G31" s="49"/>
      <c r="H31" s="47"/>
      <c r="I31" s="45"/>
      <c r="J31" s="42"/>
      <c r="L31" s="8" t="s">
        <v>3</v>
      </c>
      <c r="M31" s="9"/>
      <c r="N31" s="9"/>
      <c r="O31" s="10"/>
      <c r="P31" s="16" t="s">
        <v>131</v>
      </c>
      <c r="Q31" s="19"/>
      <c r="W31" s="72" t="s">
        <v>132</v>
      </c>
      <c r="X31" s="73"/>
      <c r="Y31" s="10"/>
      <c r="Z31" s="19" t="s">
        <v>133</v>
      </c>
      <c r="AA31" s="16"/>
    </row>
    <row r="32" spans="1:32" ht="21" customHeight="1">
      <c r="A32" s="20" t="s">
        <v>7</v>
      </c>
      <c r="B32" s="21" t="s">
        <v>8</v>
      </c>
      <c r="C32" s="21" t="s">
        <v>9</v>
      </c>
      <c r="D32" s="22" t="s">
        <v>10</v>
      </c>
      <c r="E32" s="23" t="s">
        <v>11</v>
      </c>
      <c r="F32" s="23" t="s">
        <v>12</v>
      </c>
      <c r="G32" s="24" t="s">
        <v>13</v>
      </c>
      <c r="H32" s="25" t="s">
        <v>14</v>
      </c>
      <c r="I32" s="26" t="s">
        <v>15</v>
      </c>
      <c r="J32" s="28" t="s">
        <v>16</v>
      </c>
      <c r="L32" s="20" t="s">
        <v>7</v>
      </c>
      <c r="M32" s="21" t="s">
        <v>8</v>
      </c>
      <c r="N32" s="21" t="s">
        <v>9</v>
      </c>
      <c r="O32" s="22" t="s">
        <v>10</v>
      </c>
      <c r="P32" s="23" t="s">
        <v>11</v>
      </c>
      <c r="Q32" s="25" t="s">
        <v>12</v>
      </c>
      <c r="R32" s="24" t="s">
        <v>13</v>
      </c>
      <c r="S32" s="25" t="s">
        <v>14</v>
      </c>
      <c r="T32" s="25" t="s">
        <v>15</v>
      </c>
      <c r="U32" s="28" t="s">
        <v>16</v>
      </c>
      <c r="W32" s="50" t="s">
        <v>7</v>
      </c>
      <c r="X32" s="20" t="s">
        <v>8</v>
      </c>
      <c r="Y32" s="20" t="s">
        <v>9</v>
      </c>
      <c r="Z32" s="29" t="s">
        <v>134</v>
      </c>
      <c r="AA32" s="50" t="s">
        <v>16</v>
      </c>
    </row>
    <row r="33" spans="1:27">
      <c r="A33" s="30">
        <v>11</v>
      </c>
      <c r="B33" s="31" t="s">
        <v>135</v>
      </c>
      <c r="C33" s="31" t="s">
        <v>136</v>
      </c>
      <c r="D33" s="32">
        <v>30.4</v>
      </c>
      <c r="E33" s="33">
        <v>0</v>
      </c>
      <c r="F33" s="35">
        <v>0</v>
      </c>
      <c r="G33" s="32">
        <v>0</v>
      </c>
      <c r="H33" s="34">
        <v>3.29</v>
      </c>
      <c r="I33" s="51">
        <v>30.4</v>
      </c>
      <c r="J33" s="33" t="s">
        <v>19</v>
      </c>
      <c r="L33" s="33">
        <v>127</v>
      </c>
      <c r="M33" s="31" t="s">
        <v>41</v>
      </c>
      <c r="N33" s="31" t="s">
        <v>137</v>
      </c>
      <c r="O33" s="32">
        <v>31.5</v>
      </c>
      <c r="P33" s="33">
        <v>0</v>
      </c>
      <c r="Q33" s="35">
        <v>0</v>
      </c>
      <c r="R33" s="33">
        <v>0</v>
      </c>
      <c r="S33" s="34">
        <v>3.5</v>
      </c>
      <c r="T33" s="32">
        <v>31.5</v>
      </c>
      <c r="U33" s="33" t="s">
        <v>19</v>
      </c>
      <c r="W33" s="33">
        <v>140</v>
      </c>
      <c r="X33" s="36" t="s">
        <v>138</v>
      </c>
      <c r="Y33" s="36" t="s">
        <v>139</v>
      </c>
      <c r="Z33" s="34">
        <v>65.41</v>
      </c>
      <c r="AA33" s="33" t="s">
        <v>19</v>
      </c>
    </row>
    <row r="34" spans="1:27">
      <c r="A34" s="30">
        <v>7</v>
      </c>
      <c r="B34" s="31" t="s">
        <v>140</v>
      </c>
      <c r="C34" s="31" t="s">
        <v>141</v>
      </c>
      <c r="D34" s="32">
        <v>30.8</v>
      </c>
      <c r="E34" s="33">
        <v>0</v>
      </c>
      <c r="F34" s="35">
        <v>0</v>
      </c>
      <c r="G34" s="32">
        <v>0</v>
      </c>
      <c r="H34" s="34">
        <v>3.53</v>
      </c>
      <c r="I34" s="51">
        <v>30.8</v>
      </c>
      <c r="J34" s="33" t="s">
        <v>25</v>
      </c>
      <c r="L34" s="33">
        <v>82</v>
      </c>
      <c r="M34" s="31" t="s">
        <v>142</v>
      </c>
      <c r="N34" s="31" t="s">
        <v>143</v>
      </c>
      <c r="O34" s="32">
        <v>31.9</v>
      </c>
      <c r="P34" s="33">
        <v>0</v>
      </c>
      <c r="Q34" s="35">
        <v>0</v>
      </c>
      <c r="R34" s="33">
        <v>0</v>
      </c>
      <c r="S34" s="52">
        <v>3.53</v>
      </c>
      <c r="T34" s="32">
        <v>31.9</v>
      </c>
      <c r="U34" s="33" t="s">
        <v>25</v>
      </c>
      <c r="W34" s="33">
        <v>119</v>
      </c>
      <c r="X34" s="36" t="s">
        <v>144</v>
      </c>
      <c r="Y34" s="36" t="s">
        <v>145</v>
      </c>
      <c r="Z34" s="34">
        <v>65.41</v>
      </c>
      <c r="AA34" s="33" t="s">
        <v>25</v>
      </c>
    </row>
    <row r="35" spans="1:27">
      <c r="A35" s="30">
        <v>36</v>
      </c>
      <c r="B35" s="31" t="s">
        <v>146</v>
      </c>
      <c r="C35" s="31" t="s">
        <v>147</v>
      </c>
      <c r="D35" s="37">
        <v>34.6</v>
      </c>
      <c r="E35" s="38">
        <v>0</v>
      </c>
      <c r="F35" s="40">
        <v>0</v>
      </c>
      <c r="G35" s="37">
        <v>1.6</v>
      </c>
      <c r="H35" s="39">
        <v>4.04</v>
      </c>
      <c r="I35" s="51">
        <v>36.200000000000003</v>
      </c>
      <c r="J35" s="33" t="s">
        <v>30</v>
      </c>
      <c r="L35" s="33">
        <v>60</v>
      </c>
      <c r="M35" s="31" t="s">
        <v>38</v>
      </c>
      <c r="N35" s="31" t="s">
        <v>148</v>
      </c>
      <c r="O35" s="32">
        <v>32.1</v>
      </c>
      <c r="P35" s="33">
        <v>0</v>
      </c>
      <c r="Q35" s="35">
        <v>0</v>
      </c>
      <c r="R35" s="33">
        <v>0</v>
      </c>
      <c r="S35" s="34">
        <v>3.39</v>
      </c>
      <c r="T35" s="32">
        <v>32.1</v>
      </c>
      <c r="U35" s="33" t="s">
        <v>30</v>
      </c>
      <c r="W35" s="33">
        <v>141</v>
      </c>
      <c r="X35" s="36" t="s">
        <v>149</v>
      </c>
      <c r="Y35" s="36" t="s">
        <v>150</v>
      </c>
      <c r="Z35" s="34">
        <v>63.95</v>
      </c>
      <c r="AA35" s="33" t="s">
        <v>30</v>
      </c>
    </row>
    <row r="36" spans="1:27">
      <c r="A36" s="30">
        <v>9</v>
      </c>
      <c r="B36" s="31" t="s">
        <v>151</v>
      </c>
      <c r="C36" s="31" t="s">
        <v>152</v>
      </c>
      <c r="D36" s="32">
        <v>36.299999999999997</v>
      </c>
      <c r="E36" s="33">
        <v>0</v>
      </c>
      <c r="F36" s="35">
        <v>0</v>
      </c>
      <c r="G36" s="32">
        <v>0</v>
      </c>
      <c r="H36" s="34">
        <v>3.42</v>
      </c>
      <c r="I36" s="51">
        <v>36.299999999999997</v>
      </c>
      <c r="J36" s="33" t="s">
        <v>35</v>
      </c>
      <c r="L36" s="33">
        <v>86</v>
      </c>
      <c r="M36" s="31" t="s">
        <v>153</v>
      </c>
      <c r="N36" s="31" t="s">
        <v>154</v>
      </c>
      <c r="O36" s="32">
        <v>23.8</v>
      </c>
      <c r="P36" s="33">
        <v>4</v>
      </c>
      <c r="Q36" s="35">
        <v>0</v>
      </c>
      <c r="R36" s="33">
        <v>4.8</v>
      </c>
      <c r="S36" s="52">
        <v>4.07</v>
      </c>
      <c r="T36" s="32">
        <v>32.6</v>
      </c>
      <c r="U36" s="33" t="s">
        <v>35</v>
      </c>
      <c r="W36" s="33">
        <v>115</v>
      </c>
      <c r="X36" s="36" t="s">
        <v>155</v>
      </c>
      <c r="Y36" s="36" t="s">
        <v>156</v>
      </c>
      <c r="Z36" s="34">
        <v>62.5</v>
      </c>
      <c r="AA36" s="33" t="s">
        <v>35</v>
      </c>
    </row>
    <row r="37" spans="1:27">
      <c r="A37" s="30">
        <v>42</v>
      </c>
      <c r="B37" s="31" t="s">
        <v>157</v>
      </c>
      <c r="C37" s="31" t="s">
        <v>158</v>
      </c>
      <c r="D37" s="53">
        <v>33.799999999999997</v>
      </c>
      <c r="E37" s="54">
        <v>4</v>
      </c>
      <c r="F37" s="55">
        <v>0</v>
      </c>
      <c r="G37" s="25">
        <v>0</v>
      </c>
      <c r="H37" s="28">
        <v>3.49</v>
      </c>
      <c r="I37" s="51">
        <v>37.799999999999997</v>
      </c>
      <c r="J37" s="33" t="s">
        <v>40</v>
      </c>
      <c r="L37" s="33">
        <v>80</v>
      </c>
      <c r="M37" s="31" t="s">
        <v>159</v>
      </c>
      <c r="N37" s="31" t="s">
        <v>160</v>
      </c>
      <c r="O37" s="32">
        <v>35.200000000000003</v>
      </c>
      <c r="P37" s="33">
        <v>0</v>
      </c>
      <c r="Q37" s="35">
        <v>0</v>
      </c>
      <c r="R37" s="33">
        <v>0</v>
      </c>
      <c r="S37" s="52">
        <v>3.39</v>
      </c>
      <c r="T37" s="32">
        <v>35.200000000000003</v>
      </c>
      <c r="U37" s="33" t="s">
        <v>40</v>
      </c>
      <c r="W37" s="33">
        <v>118</v>
      </c>
      <c r="X37" s="36" t="s">
        <v>161</v>
      </c>
      <c r="Y37" s="36" t="s">
        <v>162</v>
      </c>
      <c r="Z37" s="34">
        <v>60</v>
      </c>
      <c r="AA37" s="33" t="s">
        <v>40</v>
      </c>
    </row>
    <row r="38" spans="1:27">
      <c r="A38" s="30">
        <v>18</v>
      </c>
      <c r="B38" s="31" t="s">
        <v>163</v>
      </c>
      <c r="C38" s="31" t="s">
        <v>164</v>
      </c>
      <c r="D38" s="32">
        <v>35.799999999999997</v>
      </c>
      <c r="E38" s="33">
        <v>0</v>
      </c>
      <c r="F38" s="35">
        <v>0</v>
      </c>
      <c r="G38" s="32">
        <v>4.8</v>
      </c>
      <c r="H38" s="34">
        <v>4.12</v>
      </c>
      <c r="I38" s="51">
        <v>40.6</v>
      </c>
      <c r="J38" s="33" t="s">
        <v>45</v>
      </c>
      <c r="L38" s="33">
        <v>88</v>
      </c>
      <c r="M38" s="31" t="s">
        <v>165</v>
      </c>
      <c r="N38" s="31" t="s">
        <v>166</v>
      </c>
      <c r="O38" s="32">
        <v>28.3</v>
      </c>
      <c r="P38" s="33">
        <v>0</v>
      </c>
      <c r="Q38" s="35">
        <v>0</v>
      </c>
      <c r="R38" s="33">
        <v>8.4</v>
      </c>
      <c r="S38" s="52">
        <v>4.16</v>
      </c>
      <c r="T38" s="32">
        <v>36.700000000000003</v>
      </c>
      <c r="U38" s="33" t="s">
        <v>45</v>
      </c>
      <c r="W38" s="33">
        <v>117</v>
      </c>
      <c r="X38" s="36" t="s">
        <v>161</v>
      </c>
      <c r="Y38" s="36" t="s">
        <v>167</v>
      </c>
      <c r="Z38" s="34">
        <v>54.16</v>
      </c>
      <c r="AA38" s="33" t="s">
        <v>45</v>
      </c>
    </row>
    <row r="39" spans="1:27">
      <c r="A39" s="30">
        <v>26</v>
      </c>
      <c r="B39" s="31" t="s">
        <v>168</v>
      </c>
      <c r="C39" s="31" t="s">
        <v>169</v>
      </c>
      <c r="D39" s="32">
        <v>39.200000000000003</v>
      </c>
      <c r="E39" s="33">
        <v>0</v>
      </c>
      <c r="F39" s="35">
        <v>0</v>
      </c>
      <c r="G39" s="37">
        <v>2.4</v>
      </c>
      <c r="H39" s="39">
        <v>4.0599999999999996</v>
      </c>
      <c r="I39" s="56">
        <v>41.6</v>
      </c>
      <c r="J39" s="33" t="s">
        <v>50</v>
      </c>
      <c r="L39" s="33">
        <v>58</v>
      </c>
      <c r="M39" s="31" t="s">
        <v>170</v>
      </c>
      <c r="N39" s="31" t="s">
        <v>171</v>
      </c>
      <c r="O39" s="32">
        <v>37.9</v>
      </c>
      <c r="P39" s="33">
        <v>0</v>
      </c>
      <c r="Q39" s="35">
        <v>0</v>
      </c>
      <c r="R39" s="33">
        <v>0</v>
      </c>
      <c r="S39" s="34">
        <v>3.24</v>
      </c>
      <c r="T39" s="32">
        <v>37.9</v>
      </c>
      <c r="U39" s="33" t="s">
        <v>50</v>
      </c>
      <c r="W39" s="33"/>
      <c r="X39" s="36"/>
      <c r="Y39" s="36"/>
      <c r="Z39" s="34"/>
      <c r="AA39" s="33"/>
    </row>
    <row r="40" spans="1:27">
      <c r="A40" s="30">
        <v>131</v>
      </c>
      <c r="B40" s="31" t="s">
        <v>172</v>
      </c>
      <c r="C40" s="31" t="s">
        <v>173</v>
      </c>
      <c r="D40" s="32">
        <v>37.1</v>
      </c>
      <c r="E40" s="33">
        <v>4</v>
      </c>
      <c r="F40" s="35">
        <v>0</v>
      </c>
      <c r="G40" s="32">
        <v>13.2</v>
      </c>
      <c r="H40" s="34">
        <v>4.33</v>
      </c>
      <c r="I40" s="51">
        <v>54.3</v>
      </c>
      <c r="J40" s="33"/>
      <c r="L40" s="30">
        <v>113</v>
      </c>
      <c r="M40" s="31" t="s">
        <v>174</v>
      </c>
      <c r="N40" s="31" t="s">
        <v>175</v>
      </c>
      <c r="O40" s="32">
        <v>34</v>
      </c>
      <c r="P40" s="33">
        <v>4</v>
      </c>
      <c r="Q40" s="35">
        <v>0</v>
      </c>
      <c r="R40" s="33">
        <v>0</v>
      </c>
      <c r="S40" s="34">
        <v>3.44</v>
      </c>
      <c r="T40" s="32">
        <v>38</v>
      </c>
      <c r="U40" s="33"/>
    </row>
    <row r="41" spans="1:27">
      <c r="A41" s="30">
        <v>16</v>
      </c>
      <c r="B41" s="31" t="s">
        <v>176</v>
      </c>
      <c r="C41" s="31" t="s">
        <v>177</v>
      </c>
      <c r="D41" s="32">
        <v>32.5</v>
      </c>
      <c r="E41" s="33">
        <v>0</v>
      </c>
      <c r="F41" s="35">
        <v>0</v>
      </c>
      <c r="G41" s="32">
        <v>11.2</v>
      </c>
      <c r="H41" s="34">
        <v>4.28</v>
      </c>
      <c r="I41" s="51">
        <v>43.7</v>
      </c>
      <c r="J41" s="33"/>
      <c r="L41" s="33">
        <v>76</v>
      </c>
      <c r="M41" s="31" t="s">
        <v>178</v>
      </c>
      <c r="N41" s="31" t="s">
        <v>179</v>
      </c>
      <c r="O41" s="32">
        <v>34.4</v>
      </c>
      <c r="P41" s="33">
        <v>4</v>
      </c>
      <c r="Q41" s="35">
        <v>0</v>
      </c>
      <c r="R41" s="33">
        <v>4.4000000000000004</v>
      </c>
      <c r="S41" s="34">
        <v>4.0599999999999996</v>
      </c>
      <c r="T41" s="32">
        <v>42.8</v>
      </c>
      <c r="U41" s="33"/>
    </row>
    <row r="42" spans="1:27" ht="15.75">
      <c r="A42" s="30">
        <v>98</v>
      </c>
      <c r="B42" s="31" t="s">
        <v>180</v>
      </c>
      <c r="C42" s="31" t="s">
        <v>181</v>
      </c>
      <c r="D42" s="33">
        <v>39.200000000000003</v>
      </c>
      <c r="E42" s="32">
        <v>4</v>
      </c>
      <c r="F42" s="35">
        <v>0</v>
      </c>
      <c r="G42" s="34">
        <v>4.8</v>
      </c>
      <c r="H42" s="33">
        <v>4.12</v>
      </c>
      <c r="I42" s="51">
        <v>48</v>
      </c>
      <c r="J42" s="33"/>
      <c r="L42" s="33">
        <v>72</v>
      </c>
      <c r="M42" s="31" t="s">
        <v>182</v>
      </c>
      <c r="N42" s="31" t="s">
        <v>183</v>
      </c>
      <c r="O42" s="32">
        <v>35.200000000000003</v>
      </c>
      <c r="P42" s="33">
        <v>0</v>
      </c>
      <c r="Q42" s="35">
        <v>0</v>
      </c>
      <c r="R42" s="33">
        <v>11.6</v>
      </c>
      <c r="S42" s="34">
        <v>4.24</v>
      </c>
      <c r="T42" s="32">
        <v>46.8</v>
      </c>
      <c r="U42" s="33"/>
      <c r="W42" s="8" t="s">
        <v>3</v>
      </c>
      <c r="X42" s="2"/>
      <c r="Y42" s="4"/>
      <c r="Z42" s="19" t="s">
        <v>184</v>
      </c>
      <c r="AA42" s="57"/>
    </row>
    <row r="43" spans="1:27">
      <c r="A43" s="30">
        <v>22</v>
      </c>
      <c r="B43" s="31" t="s">
        <v>185</v>
      </c>
      <c r="C43" s="31" t="s">
        <v>186</v>
      </c>
      <c r="D43" s="32">
        <v>44.2</v>
      </c>
      <c r="E43" s="33">
        <v>4</v>
      </c>
      <c r="F43" s="35">
        <v>0</v>
      </c>
      <c r="G43" s="32">
        <v>0</v>
      </c>
      <c r="H43" s="34">
        <v>3.55</v>
      </c>
      <c r="I43" s="51">
        <v>48.2</v>
      </c>
      <c r="J43" s="33"/>
      <c r="L43" s="33">
        <v>68</v>
      </c>
      <c r="M43" s="31" t="s">
        <v>187</v>
      </c>
      <c r="N43" s="31" t="s">
        <v>188</v>
      </c>
      <c r="O43" s="32">
        <v>33.799999999999997</v>
      </c>
      <c r="P43" s="33">
        <v>0</v>
      </c>
      <c r="Q43" s="35">
        <v>0</v>
      </c>
      <c r="R43" s="33">
        <v>14.8</v>
      </c>
      <c r="S43" s="34">
        <v>4.32</v>
      </c>
      <c r="T43" s="32">
        <v>48.6</v>
      </c>
      <c r="U43" s="33"/>
      <c r="W43" s="50" t="s">
        <v>7</v>
      </c>
      <c r="X43" s="20" t="s">
        <v>8</v>
      </c>
      <c r="Y43" s="20" t="s">
        <v>9</v>
      </c>
      <c r="Z43" s="29" t="s">
        <v>134</v>
      </c>
      <c r="AA43" s="50" t="s">
        <v>16</v>
      </c>
    </row>
    <row r="44" spans="1:27">
      <c r="A44" s="30">
        <v>24</v>
      </c>
      <c r="B44" s="31" t="s">
        <v>189</v>
      </c>
      <c r="C44" s="31" t="s">
        <v>190</v>
      </c>
      <c r="D44" s="32">
        <v>47.9</v>
      </c>
      <c r="E44" s="33">
        <v>4</v>
      </c>
      <c r="F44" s="35">
        <v>0</v>
      </c>
      <c r="G44" s="32">
        <v>0</v>
      </c>
      <c r="H44" s="34">
        <v>3.57</v>
      </c>
      <c r="I44" s="51">
        <v>51.9</v>
      </c>
      <c r="J44" s="33"/>
      <c r="L44" s="33">
        <v>56</v>
      </c>
      <c r="M44" s="31" t="s">
        <v>191</v>
      </c>
      <c r="N44" s="31" t="s">
        <v>192</v>
      </c>
      <c r="O44" s="32">
        <v>31</v>
      </c>
      <c r="P44" s="33">
        <v>8</v>
      </c>
      <c r="Q44" s="35">
        <v>0</v>
      </c>
      <c r="R44" s="33">
        <v>14.4</v>
      </c>
      <c r="S44" s="34">
        <v>4.3099999999999996</v>
      </c>
      <c r="T44" s="32">
        <v>53.4</v>
      </c>
      <c r="U44" s="33"/>
      <c r="W44" s="33">
        <v>141</v>
      </c>
      <c r="X44" s="36" t="s">
        <v>149</v>
      </c>
      <c r="Y44" s="36" t="s">
        <v>150</v>
      </c>
      <c r="Z44" s="34">
        <v>69.16</v>
      </c>
      <c r="AA44" s="33" t="s">
        <v>19</v>
      </c>
    </row>
    <row r="45" spans="1:27">
      <c r="A45" s="30">
        <v>38</v>
      </c>
      <c r="B45" s="31" t="s">
        <v>193</v>
      </c>
      <c r="C45" s="31" t="s">
        <v>194</v>
      </c>
      <c r="D45" s="32">
        <v>40.4</v>
      </c>
      <c r="E45" s="33">
        <v>0</v>
      </c>
      <c r="F45" s="35">
        <v>0</v>
      </c>
      <c r="G45" s="32">
        <v>15.2</v>
      </c>
      <c r="H45" s="34">
        <v>4.38</v>
      </c>
      <c r="I45" s="51">
        <v>55.6</v>
      </c>
      <c r="J45" s="33"/>
      <c r="L45" s="33">
        <v>78</v>
      </c>
      <c r="M45" s="31" t="s">
        <v>195</v>
      </c>
      <c r="N45" s="31" t="s">
        <v>196</v>
      </c>
      <c r="O45" s="32">
        <v>31.7</v>
      </c>
      <c r="P45" s="33">
        <v>0</v>
      </c>
      <c r="Q45" s="35">
        <v>20</v>
      </c>
      <c r="R45" s="33">
        <v>12.8</v>
      </c>
      <c r="S45" s="34">
        <v>4.2699999999999996</v>
      </c>
      <c r="T45" s="32">
        <v>64.5</v>
      </c>
      <c r="U45" s="33"/>
      <c r="W45" s="33">
        <v>111</v>
      </c>
      <c r="X45" s="36" t="s">
        <v>197</v>
      </c>
      <c r="Y45" s="36" t="s">
        <v>198</v>
      </c>
      <c r="Z45" s="34">
        <v>65</v>
      </c>
      <c r="AA45" s="33" t="s">
        <v>25</v>
      </c>
    </row>
    <row r="46" spans="1:27">
      <c r="A46" s="30">
        <v>30</v>
      </c>
      <c r="B46" s="31" t="s">
        <v>53</v>
      </c>
      <c r="C46" s="31" t="s">
        <v>199</v>
      </c>
      <c r="D46" s="33">
        <v>40.799999999999997</v>
      </c>
      <c r="E46" s="32">
        <v>16</v>
      </c>
      <c r="F46" s="35">
        <v>0</v>
      </c>
      <c r="G46" s="34">
        <v>0</v>
      </c>
      <c r="H46" s="33">
        <v>3.4</v>
      </c>
      <c r="I46" s="51">
        <v>56.8</v>
      </c>
      <c r="J46" s="33"/>
      <c r="L46" s="36">
        <v>103</v>
      </c>
      <c r="M46" s="36" t="s">
        <v>200</v>
      </c>
      <c r="N46" s="36" t="s">
        <v>201</v>
      </c>
      <c r="O46" s="32">
        <v>36.299999999999997</v>
      </c>
      <c r="P46" s="33">
        <v>0</v>
      </c>
      <c r="Q46" s="35">
        <v>20</v>
      </c>
      <c r="R46" s="33">
        <v>12.4</v>
      </c>
      <c r="S46" s="34">
        <v>4.26</v>
      </c>
      <c r="T46" s="32">
        <v>68.7</v>
      </c>
      <c r="U46" s="36"/>
      <c r="W46" s="33">
        <v>119</v>
      </c>
      <c r="X46" s="36" t="s">
        <v>144</v>
      </c>
      <c r="Y46" s="36" t="s">
        <v>145</v>
      </c>
      <c r="Z46" s="34">
        <v>65</v>
      </c>
      <c r="AA46" s="33" t="s">
        <v>30</v>
      </c>
    </row>
    <row r="47" spans="1:27">
      <c r="A47" s="30">
        <v>28</v>
      </c>
      <c r="B47" s="31" t="s">
        <v>202</v>
      </c>
      <c r="C47" s="31" t="s">
        <v>203</v>
      </c>
      <c r="D47" s="32">
        <v>42.1</v>
      </c>
      <c r="E47" s="33">
        <v>8</v>
      </c>
      <c r="F47" s="35">
        <v>0</v>
      </c>
      <c r="G47" s="37">
        <v>7.2</v>
      </c>
      <c r="H47" s="39">
        <v>4.18</v>
      </c>
      <c r="I47" s="56">
        <v>57.3</v>
      </c>
      <c r="J47" s="33"/>
      <c r="L47" s="33">
        <v>66</v>
      </c>
      <c r="M47" s="31" t="s">
        <v>204</v>
      </c>
      <c r="N47" s="31" t="s">
        <v>205</v>
      </c>
      <c r="O47" s="32">
        <v>38.6</v>
      </c>
      <c r="P47" s="33">
        <v>0</v>
      </c>
      <c r="Q47" s="35">
        <v>60</v>
      </c>
      <c r="R47" s="33">
        <v>19.2</v>
      </c>
      <c r="S47" s="34">
        <v>4.43</v>
      </c>
      <c r="T47" s="32">
        <v>117.8</v>
      </c>
      <c r="U47" s="33"/>
      <c r="W47" s="33">
        <v>121</v>
      </c>
      <c r="X47" s="36" t="s">
        <v>206</v>
      </c>
      <c r="Y47" s="36" t="s">
        <v>207</v>
      </c>
      <c r="Z47" s="34">
        <v>60.83</v>
      </c>
      <c r="AA47" s="33" t="s">
        <v>35</v>
      </c>
    </row>
    <row r="48" spans="1:27">
      <c r="A48" s="30">
        <v>34</v>
      </c>
      <c r="B48" s="31" t="s">
        <v>208</v>
      </c>
      <c r="C48" s="31" t="s">
        <v>209</v>
      </c>
      <c r="D48" s="37">
        <v>37.9</v>
      </c>
      <c r="E48" s="38">
        <v>4</v>
      </c>
      <c r="F48" s="40">
        <v>20</v>
      </c>
      <c r="G48" s="37">
        <v>0.8</v>
      </c>
      <c r="H48" s="39">
        <v>4.0199999999999996</v>
      </c>
      <c r="I48" s="51">
        <v>62.7</v>
      </c>
      <c r="J48" s="33"/>
      <c r="L48" s="33">
        <v>70</v>
      </c>
      <c r="M48" s="31" t="s">
        <v>210</v>
      </c>
      <c r="N48" s="31" t="s">
        <v>211</v>
      </c>
      <c r="O48" s="32">
        <v>26</v>
      </c>
      <c r="P48" s="33">
        <v>0</v>
      </c>
      <c r="Q48" s="35">
        <v>60</v>
      </c>
      <c r="R48" s="33">
        <v>50</v>
      </c>
      <c r="S48" s="34">
        <v>6</v>
      </c>
      <c r="T48" s="32">
        <v>136</v>
      </c>
      <c r="U48" s="33"/>
    </row>
    <row r="49" spans="1:28" ht="12.75" customHeight="1">
      <c r="A49" s="30">
        <v>20</v>
      </c>
      <c r="B49" s="31" t="s">
        <v>212</v>
      </c>
      <c r="C49" s="31" t="s">
        <v>213</v>
      </c>
      <c r="D49" s="32">
        <v>29.6</v>
      </c>
      <c r="E49" s="33">
        <v>8</v>
      </c>
      <c r="F49" s="35">
        <v>0</v>
      </c>
      <c r="G49" s="32">
        <v>27.2</v>
      </c>
      <c r="H49" s="34">
        <v>5.08</v>
      </c>
      <c r="I49" s="51">
        <v>64.8</v>
      </c>
      <c r="J49" s="33"/>
      <c r="L49" s="33">
        <v>74</v>
      </c>
      <c r="M49" s="31" t="s">
        <v>214</v>
      </c>
      <c r="N49" s="31" t="s">
        <v>215</v>
      </c>
      <c r="O49" s="37">
        <v>38.299999999999997</v>
      </c>
      <c r="P49" s="38" t="s">
        <v>22</v>
      </c>
      <c r="Q49" s="40">
        <v>60</v>
      </c>
      <c r="R49" s="38">
        <v>33.6</v>
      </c>
      <c r="S49" s="39">
        <v>5.19</v>
      </c>
      <c r="T49" s="32" t="s">
        <v>22</v>
      </c>
      <c r="U49" s="33"/>
    </row>
    <row r="50" spans="1:28" ht="12.75" customHeight="1">
      <c r="A50" s="30">
        <v>54</v>
      </c>
      <c r="B50" s="31" t="s">
        <v>216</v>
      </c>
      <c r="C50" s="31" t="s">
        <v>217</v>
      </c>
      <c r="D50" s="33">
        <v>45.8</v>
      </c>
      <c r="E50" s="32">
        <v>0</v>
      </c>
      <c r="F50" s="35">
        <v>20</v>
      </c>
      <c r="G50" s="34">
        <v>6.8</v>
      </c>
      <c r="H50" s="33">
        <v>4.17</v>
      </c>
      <c r="I50" s="51">
        <v>72.599999999999994</v>
      </c>
      <c r="J50" s="33"/>
      <c r="L50" s="33">
        <v>84</v>
      </c>
      <c r="M50" s="31" t="s">
        <v>218</v>
      </c>
      <c r="N50" s="31" t="s">
        <v>219</v>
      </c>
      <c r="O50" s="32">
        <v>30.4</v>
      </c>
      <c r="P50" s="33" t="s">
        <v>22</v>
      </c>
      <c r="Q50" s="35">
        <v>20</v>
      </c>
      <c r="R50" s="33">
        <v>17.600000000000001</v>
      </c>
      <c r="S50" s="34">
        <v>4.3899999999999997</v>
      </c>
      <c r="T50" s="32" t="s">
        <v>22</v>
      </c>
      <c r="U50" s="36"/>
      <c r="W50" s="8" t="s">
        <v>3</v>
      </c>
      <c r="X50" s="9"/>
      <c r="Y50" s="10"/>
      <c r="Z50" s="19" t="s">
        <v>220</v>
      </c>
      <c r="AA50" s="16"/>
      <c r="AB50" s="45"/>
    </row>
    <row r="51" spans="1:28" ht="11.25" customHeight="1">
      <c r="A51" s="30">
        <v>40</v>
      </c>
      <c r="B51" s="31" t="s">
        <v>221</v>
      </c>
      <c r="C51" s="31" t="s">
        <v>222</v>
      </c>
      <c r="D51" s="32">
        <v>42.9</v>
      </c>
      <c r="E51" s="33">
        <v>0</v>
      </c>
      <c r="F51" s="58">
        <v>20</v>
      </c>
      <c r="G51" s="32">
        <v>16.8</v>
      </c>
      <c r="H51" s="34">
        <v>4.42</v>
      </c>
      <c r="I51" s="51">
        <v>79.7</v>
      </c>
      <c r="J51" s="33"/>
      <c r="L51" s="33">
        <v>62</v>
      </c>
      <c r="M51" s="31" t="s">
        <v>223</v>
      </c>
      <c r="N51" s="31" t="s">
        <v>224</v>
      </c>
      <c r="O51" s="32">
        <v>36.1</v>
      </c>
      <c r="P51" s="33" t="s">
        <v>22</v>
      </c>
      <c r="Q51" s="35">
        <v>185</v>
      </c>
      <c r="R51" s="33" t="s">
        <v>22</v>
      </c>
      <c r="S51" s="34">
        <v>8.52</v>
      </c>
      <c r="T51" s="32" t="s">
        <v>22</v>
      </c>
      <c r="U51" s="36"/>
      <c r="W51" s="50" t="s">
        <v>7</v>
      </c>
      <c r="X51" s="20" t="s">
        <v>8</v>
      </c>
      <c r="Y51" s="20" t="s">
        <v>9</v>
      </c>
      <c r="Z51" s="29" t="s">
        <v>134</v>
      </c>
      <c r="AA51" s="50" t="s">
        <v>16</v>
      </c>
    </row>
    <row r="52" spans="1:28">
      <c r="A52" s="30">
        <v>124</v>
      </c>
      <c r="B52" s="31" t="s">
        <v>225</v>
      </c>
      <c r="C52" s="31" t="s">
        <v>226</v>
      </c>
      <c r="D52" s="32">
        <v>40</v>
      </c>
      <c r="E52" s="33">
        <v>4</v>
      </c>
      <c r="F52" s="35">
        <v>20</v>
      </c>
      <c r="G52" s="37">
        <v>44.8</v>
      </c>
      <c r="H52" s="34">
        <v>5.52</v>
      </c>
      <c r="I52" s="56">
        <v>108.8</v>
      </c>
      <c r="J52" s="33"/>
      <c r="L52" s="33">
        <v>64</v>
      </c>
      <c r="M52" s="31" t="s">
        <v>227</v>
      </c>
      <c r="N52" s="31" t="s">
        <v>167</v>
      </c>
      <c r="O52" s="32" t="s">
        <v>64</v>
      </c>
      <c r="P52" s="33"/>
      <c r="Q52" s="35"/>
      <c r="R52" s="33"/>
      <c r="S52" s="34"/>
      <c r="T52" s="32"/>
      <c r="U52" s="33"/>
      <c r="W52" s="36">
        <v>120</v>
      </c>
      <c r="X52" s="36" t="s">
        <v>228</v>
      </c>
      <c r="Y52" s="36" t="s">
        <v>229</v>
      </c>
      <c r="Z52" s="34">
        <v>59.03</v>
      </c>
      <c r="AA52" s="33" t="s">
        <v>19</v>
      </c>
    </row>
    <row r="53" spans="1:28">
      <c r="A53" s="30">
        <v>14</v>
      </c>
      <c r="B53" s="31" t="s">
        <v>230</v>
      </c>
      <c r="C53" s="31" t="s">
        <v>231</v>
      </c>
      <c r="D53" s="32">
        <v>42.1</v>
      </c>
      <c r="E53" s="33">
        <v>12</v>
      </c>
      <c r="F53" s="35">
        <v>40</v>
      </c>
      <c r="G53" s="32">
        <v>34.4</v>
      </c>
      <c r="H53" s="34">
        <v>5.26</v>
      </c>
      <c r="I53" s="51">
        <v>128.5</v>
      </c>
      <c r="J53" s="33"/>
      <c r="W53" s="36"/>
      <c r="X53" s="36"/>
      <c r="Y53" s="36"/>
      <c r="Z53" s="34"/>
      <c r="AA53" s="33"/>
    </row>
    <row r="54" spans="1:28">
      <c r="A54" s="30">
        <v>32</v>
      </c>
      <c r="B54" s="31" t="s">
        <v>232</v>
      </c>
      <c r="C54" s="31" t="s">
        <v>233</v>
      </c>
      <c r="D54" s="32">
        <v>32.9</v>
      </c>
      <c r="E54" s="33" t="s">
        <v>22</v>
      </c>
      <c r="F54" s="35">
        <v>0</v>
      </c>
      <c r="G54" s="37">
        <v>62</v>
      </c>
      <c r="H54" s="39">
        <v>6.35</v>
      </c>
      <c r="I54" s="56"/>
      <c r="J54" s="33"/>
    </row>
    <row r="55" spans="1:28">
      <c r="A55" s="30">
        <v>5</v>
      </c>
      <c r="B55" s="31" t="s">
        <v>234</v>
      </c>
      <c r="C55" s="31" t="s">
        <v>235</v>
      </c>
      <c r="D55" s="33">
        <v>34.200000000000003</v>
      </c>
      <c r="E55" s="32">
        <v>0</v>
      </c>
      <c r="F55" s="34" t="s">
        <v>64</v>
      </c>
      <c r="G55" s="39" t="s">
        <v>236</v>
      </c>
      <c r="H55" s="38" t="s">
        <v>236</v>
      </c>
      <c r="I55" s="51"/>
      <c r="J55" s="33"/>
    </row>
    <row r="56" spans="1:28">
      <c r="A56" s="30" t="s">
        <v>121</v>
      </c>
      <c r="B56" s="31" t="s">
        <v>121</v>
      </c>
      <c r="C56" s="31" t="s">
        <v>121</v>
      </c>
      <c r="D56" s="33"/>
      <c r="E56" s="32"/>
      <c r="F56" s="34"/>
      <c r="G56" s="34"/>
      <c r="H56" s="33"/>
      <c r="I56" s="51"/>
      <c r="J56" s="33"/>
    </row>
    <row r="57" spans="1:28">
      <c r="A57" s="44"/>
      <c r="B57" s="42"/>
      <c r="C57" s="42"/>
      <c r="D57" s="46"/>
      <c r="E57" s="45"/>
      <c r="F57" s="47"/>
      <c r="G57" s="47"/>
      <c r="H57" s="46"/>
      <c r="I57" s="59"/>
      <c r="J57" s="42"/>
    </row>
    <row r="58" spans="1:28">
      <c r="A58" s="44"/>
      <c r="B58" s="42"/>
      <c r="C58" s="42"/>
      <c r="D58" s="45"/>
      <c r="E58" s="46"/>
      <c r="F58" s="46"/>
      <c r="G58" s="45"/>
      <c r="H58" s="47"/>
      <c r="I58" s="45"/>
      <c r="J58" s="42"/>
    </row>
    <row r="59" spans="1:28" ht="14.25" customHeight="1">
      <c r="A59" s="8" t="s">
        <v>3</v>
      </c>
      <c r="B59" s="9"/>
      <c r="C59" s="9"/>
      <c r="D59" s="10"/>
      <c r="E59" s="16" t="s">
        <v>237</v>
      </c>
      <c r="F59" s="19"/>
      <c r="G59" s="45"/>
      <c r="H59" s="47"/>
      <c r="J59" s="42"/>
      <c r="L59" s="8" t="s">
        <v>3</v>
      </c>
      <c r="M59" s="9"/>
      <c r="N59" s="2"/>
      <c r="O59" s="4"/>
      <c r="P59" s="16" t="s">
        <v>238</v>
      </c>
      <c r="Q59" s="62"/>
      <c r="R59" s="45"/>
      <c r="S59" s="47"/>
    </row>
    <row r="60" spans="1:28" ht="22.5">
      <c r="A60" s="20" t="s">
        <v>7</v>
      </c>
      <c r="B60" s="21" t="s">
        <v>8</v>
      </c>
      <c r="C60" s="21" t="s">
        <v>9</v>
      </c>
      <c r="D60" s="23" t="s">
        <v>12</v>
      </c>
      <c r="E60" s="24" t="s">
        <v>13</v>
      </c>
      <c r="F60" s="25" t="s">
        <v>14</v>
      </c>
      <c r="G60" s="25" t="s">
        <v>15</v>
      </c>
      <c r="H60" s="28" t="s">
        <v>16</v>
      </c>
      <c r="L60" s="20" t="s">
        <v>7</v>
      </c>
      <c r="M60" s="21" t="s">
        <v>8</v>
      </c>
      <c r="N60" s="21" t="s">
        <v>9</v>
      </c>
      <c r="O60" s="26" t="s">
        <v>12</v>
      </c>
      <c r="P60" s="24" t="s">
        <v>13</v>
      </c>
      <c r="Q60" s="25" t="s">
        <v>14</v>
      </c>
      <c r="R60" s="25" t="s">
        <v>15</v>
      </c>
      <c r="S60" s="63" t="s">
        <v>16</v>
      </c>
    </row>
    <row r="61" spans="1:28">
      <c r="A61" s="30">
        <v>143</v>
      </c>
      <c r="B61" s="31" t="s">
        <v>128</v>
      </c>
      <c r="C61" s="31" t="s">
        <v>239</v>
      </c>
      <c r="D61" s="33">
        <v>0</v>
      </c>
      <c r="E61" s="33">
        <v>0</v>
      </c>
      <c r="F61" s="34">
        <v>3.3</v>
      </c>
      <c r="G61" s="33">
        <v>0</v>
      </c>
      <c r="H61" s="33" t="s">
        <v>19</v>
      </c>
      <c r="J61" s="42"/>
      <c r="L61" s="33">
        <v>94</v>
      </c>
      <c r="M61" s="36" t="s">
        <v>240</v>
      </c>
      <c r="N61" s="36" t="s">
        <v>241</v>
      </c>
      <c r="O61" s="64">
        <v>0</v>
      </c>
      <c r="P61" s="36">
        <v>0</v>
      </c>
      <c r="Q61" s="52">
        <v>3.5</v>
      </c>
      <c r="R61" s="36">
        <v>0</v>
      </c>
      <c r="S61" s="34" t="s">
        <v>19</v>
      </c>
    </row>
    <row r="62" spans="1:28">
      <c r="A62" s="30">
        <v>139</v>
      </c>
      <c r="B62" s="31" t="s">
        <v>242</v>
      </c>
      <c r="C62" s="31" t="s">
        <v>243</v>
      </c>
      <c r="D62" s="33">
        <v>0</v>
      </c>
      <c r="E62" s="33">
        <v>0.8</v>
      </c>
      <c r="F62" s="34">
        <v>4.0199999999999996</v>
      </c>
      <c r="G62" s="33">
        <v>0.8</v>
      </c>
      <c r="H62" s="33" t="s">
        <v>25</v>
      </c>
      <c r="J62" s="42"/>
      <c r="L62" s="33">
        <v>123</v>
      </c>
      <c r="M62" s="36" t="s">
        <v>244</v>
      </c>
      <c r="N62" s="36" t="s">
        <v>245</v>
      </c>
      <c r="O62" s="64">
        <v>0</v>
      </c>
      <c r="P62" s="36">
        <v>0</v>
      </c>
      <c r="Q62" s="52">
        <v>3.47</v>
      </c>
      <c r="R62" s="36">
        <v>0</v>
      </c>
      <c r="S62" s="34" t="s">
        <v>25</v>
      </c>
    </row>
    <row r="63" spans="1:28">
      <c r="A63" s="30">
        <v>44</v>
      </c>
      <c r="B63" s="31" t="s">
        <v>246</v>
      </c>
      <c r="C63" s="31" t="s">
        <v>247</v>
      </c>
      <c r="D63" s="33">
        <v>0</v>
      </c>
      <c r="E63" s="33">
        <v>4.4000000000000004</v>
      </c>
      <c r="F63" s="34">
        <v>4.1100000000000003</v>
      </c>
      <c r="G63" s="33">
        <v>4.4000000000000004</v>
      </c>
      <c r="H63" s="33" t="s">
        <v>30</v>
      </c>
      <c r="J63" s="42"/>
      <c r="L63" s="33">
        <v>96</v>
      </c>
      <c r="M63" s="36" t="s">
        <v>248</v>
      </c>
      <c r="N63" s="36" t="s">
        <v>249</v>
      </c>
      <c r="O63" s="64">
        <v>0</v>
      </c>
      <c r="P63" s="36">
        <v>0</v>
      </c>
      <c r="Q63" s="52">
        <v>3.35</v>
      </c>
      <c r="R63" s="36">
        <v>0</v>
      </c>
      <c r="S63" s="34" t="s">
        <v>30</v>
      </c>
      <c r="W63" s="44"/>
      <c r="X63" s="44"/>
      <c r="Y63" s="44"/>
      <c r="Z63" s="47"/>
      <c r="AA63" s="46"/>
    </row>
    <row r="64" spans="1:28">
      <c r="A64" s="30">
        <v>125</v>
      </c>
      <c r="B64" s="31" t="s">
        <v>250</v>
      </c>
      <c r="C64" s="31" t="s">
        <v>251</v>
      </c>
      <c r="D64" s="32">
        <v>20</v>
      </c>
      <c r="E64" s="33">
        <v>18.8</v>
      </c>
      <c r="F64" s="33">
        <v>4.47</v>
      </c>
      <c r="G64" s="32">
        <v>38.799999999999997</v>
      </c>
      <c r="H64" s="34" t="s">
        <v>35</v>
      </c>
      <c r="J64" s="42"/>
      <c r="L64" s="33">
        <v>49</v>
      </c>
      <c r="M64" s="36" t="s">
        <v>252</v>
      </c>
      <c r="N64" s="36" t="s">
        <v>253</v>
      </c>
      <c r="O64" s="64">
        <v>0</v>
      </c>
      <c r="P64" s="36">
        <v>0.4</v>
      </c>
      <c r="Q64" s="52">
        <v>3.56</v>
      </c>
      <c r="R64" s="36">
        <v>0.4</v>
      </c>
      <c r="S64" s="34" t="s">
        <v>35</v>
      </c>
      <c r="W64" s="44"/>
      <c r="X64" s="44"/>
      <c r="Y64" s="44"/>
      <c r="Z64" s="47"/>
      <c r="AA64" s="46"/>
    </row>
    <row r="65" spans="1:27">
      <c r="A65" s="30">
        <v>47</v>
      </c>
      <c r="B65" s="31" t="s">
        <v>254</v>
      </c>
      <c r="C65" s="31" t="s">
        <v>255</v>
      </c>
      <c r="D65" s="33">
        <v>100</v>
      </c>
      <c r="E65" s="33">
        <v>29.6</v>
      </c>
      <c r="F65" s="34">
        <v>5.14</v>
      </c>
      <c r="G65" s="33">
        <v>129.6</v>
      </c>
      <c r="H65" s="33" t="s">
        <v>40</v>
      </c>
      <c r="J65" s="42"/>
      <c r="L65" s="33">
        <v>132</v>
      </c>
      <c r="M65" s="36" t="s">
        <v>256</v>
      </c>
      <c r="N65" s="36" t="s">
        <v>257</v>
      </c>
      <c r="O65" s="64">
        <v>40</v>
      </c>
      <c r="P65" s="36">
        <v>17.2</v>
      </c>
      <c r="Q65" s="52">
        <v>4.38</v>
      </c>
      <c r="R65" s="36">
        <v>57.2</v>
      </c>
      <c r="S65" s="34" t="s">
        <v>40</v>
      </c>
      <c r="W65" s="44"/>
      <c r="X65" s="44"/>
      <c r="Y65" s="44"/>
      <c r="Z65" s="47"/>
      <c r="AA65" s="46"/>
    </row>
    <row r="66" spans="1:27">
      <c r="A66" s="30">
        <v>147</v>
      </c>
      <c r="B66" s="31" t="s">
        <v>55</v>
      </c>
      <c r="C66" s="31" t="s">
        <v>258</v>
      </c>
      <c r="D66" s="32">
        <v>200</v>
      </c>
      <c r="E66" s="33">
        <v>64.8</v>
      </c>
      <c r="F66" s="33">
        <v>6.42</v>
      </c>
      <c r="G66" s="32">
        <v>264.8</v>
      </c>
      <c r="H66" s="34" t="s">
        <v>45</v>
      </c>
      <c r="J66" s="42"/>
      <c r="L66" s="33"/>
      <c r="M66" s="36"/>
      <c r="N66" s="36"/>
      <c r="O66" s="64"/>
      <c r="P66" s="36"/>
      <c r="Q66" s="52"/>
      <c r="R66" s="36"/>
      <c r="S66" s="34"/>
      <c r="W66" s="44"/>
      <c r="X66" s="44"/>
      <c r="Y66" s="44"/>
      <c r="Z66" s="47"/>
      <c r="AA66" s="46"/>
    </row>
    <row r="67" spans="1:27">
      <c r="A67" s="30">
        <v>45</v>
      </c>
      <c r="B67" s="31" t="s">
        <v>259</v>
      </c>
      <c r="C67" s="31" t="s">
        <v>260</v>
      </c>
      <c r="D67" s="33" t="s">
        <v>22</v>
      </c>
      <c r="E67" s="36"/>
      <c r="F67" s="52"/>
      <c r="G67" s="36"/>
      <c r="H67" s="33"/>
      <c r="J67" s="42"/>
      <c r="L67" s="46"/>
      <c r="M67" s="44"/>
      <c r="N67" s="44"/>
      <c r="O67" s="61"/>
      <c r="P67" s="44"/>
      <c r="Q67" s="65"/>
      <c r="R67" s="44"/>
      <c r="S67" s="47"/>
      <c r="W67" s="44"/>
      <c r="X67" s="44"/>
      <c r="Y67" s="44"/>
      <c r="Z67" s="47"/>
      <c r="AA67" s="46"/>
    </row>
    <row r="68" spans="1:27">
      <c r="A68" s="30">
        <v>46</v>
      </c>
      <c r="B68" s="31" t="s">
        <v>261</v>
      </c>
      <c r="C68" s="31" t="s">
        <v>262</v>
      </c>
      <c r="D68" s="33" t="s">
        <v>22</v>
      </c>
      <c r="E68" s="36"/>
      <c r="F68" s="52"/>
      <c r="G68" s="36"/>
      <c r="H68" s="33"/>
      <c r="J68" s="42"/>
      <c r="L68" s="46"/>
      <c r="M68" s="44"/>
      <c r="N68" s="44"/>
      <c r="O68" s="61"/>
      <c r="P68" s="44"/>
      <c r="Q68" s="65"/>
      <c r="R68" s="44"/>
      <c r="S68" s="47"/>
    </row>
    <row r="69" spans="1:27">
      <c r="A69" s="30">
        <v>138</v>
      </c>
      <c r="B69" s="31" t="s">
        <v>263</v>
      </c>
      <c r="C69" s="31" t="s">
        <v>264</v>
      </c>
      <c r="D69" s="33" t="s">
        <v>22</v>
      </c>
      <c r="E69" s="36"/>
      <c r="F69" s="52"/>
      <c r="G69" s="36"/>
      <c r="H69" s="33"/>
      <c r="J69" s="42"/>
      <c r="L69" s="44"/>
      <c r="M69" s="44"/>
      <c r="N69" s="44"/>
      <c r="O69" s="61"/>
      <c r="P69" s="44"/>
      <c r="Q69" s="65"/>
      <c r="R69" s="44"/>
      <c r="S69" s="65"/>
    </row>
    <row r="70" spans="1:27">
      <c r="J70" s="42"/>
      <c r="L70" s="44"/>
      <c r="M70" s="44"/>
      <c r="N70" s="44"/>
      <c r="O70" s="61"/>
      <c r="P70" s="44"/>
      <c r="Q70" s="65"/>
      <c r="R70" s="44"/>
      <c r="S70" s="65"/>
    </row>
    <row r="71" spans="1:27">
      <c r="J71" s="42"/>
    </row>
    <row r="72" spans="1:27" ht="15.75">
      <c r="A72" s="8" t="s">
        <v>3</v>
      </c>
      <c r="B72" s="9"/>
      <c r="C72" s="9"/>
      <c r="D72" s="66" t="s">
        <v>265</v>
      </c>
      <c r="E72" s="16"/>
      <c r="F72" s="16"/>
      <c r="G72" s="45"/>
      <c r="H72" s="47"/>
      <c r="I72" s="45"/>
      <c r="J72" s="42"/>
    </row>
    <row r="73" spans="1:27" ht="22.5">
      <c r="A73" s="20" t="s">
        <v>7</v>
      </c>
      <c r="B73" s="21" t="s">
        <v>8</v>
      </c>
      <c r="C73" s="21" t="s">
        <v>9</v>
      </c>
      <c r="D73" s="23" t="s">
        <v>12</v>
      </c>
      <c r="E73" s="24" t="s">
        <v>13</v>
      </c>
      <c r="F73" s="25" t="s">
        <v>14</v>
      </c>
      <c r="G73" s="25" t="s">
        <v>15</v>
      </c>
      <c r="H73" s="28" t="s">
        <v>16</v>
      </c>
      <c r="I73" s="5"/>
      <c r="J73" s="42"/>
    </row>
    <row r="74" spans="1:27">
      <c r="A74" s="30">
        <v>48</v>
      </c>
      <c r="B74" s="31" t="s">
        <v>266</v>
      </c>
      <c r="C74" s="31" t="s">
        <v>267</v>
      </c>
      <c r="D74" s="35">
        <v>5</v>
      </c>
      <c r="E74" s="33">
        <v>7.2</v>
      </c>
      <c r="F74" s="33">
        <v>4.18</v>
      </c>
      <c r="G74" s="32">
        <v>12.2</v>
      </c>
      <c r="H74" s="34" t="s">
        <v>19</v>
      </c>
      <c r="I74" s="45"/>
      <c r="J74" s="42"/>
    </row>
    <row r="75" spans="1:27">
      <c r="A75" s="30">
        <v>49</v>
      </c>
      <c r="B75" s="31" t="s">
        <v>252</v>
      </c>
      <c r="C75" s="31" t="s">
        <v>253</v>
      </c>
      <c r="D75" s="35"/>
      <c r="E75" s="33"/>
      <c r="F75" s="33"/>
      <c r="G75" s="32"/>
      <c r="H75" s="34"/>
      <c r="I75" s="45"/>
      <c r="J75" s="42"/>
    </row>
    <row r="76" spans="1:27">
      <c r="A76" s="30"/>
      <c r="B76" s="31"/>
      <c r="C76" s="31"/>
      <c r="D76" s="32"/>
      <c r="E76" s="33"/>
      <c r="F76" s="33"/>
      <c r="G76" s="32"/>
      <c r="H76" s="34"/>
      <c r="I76" s="45"/>
      <c r="J76" s="42"/>
    </row>
    <row r="77" spans="1:27">
      <c r="A77" s="30">
        <v>50</v>
      </c>
      <c r="B77" s="31" t="s">
        <v>268</v>
      </c>
      <c r="C77" s="31" t="s">
        <v>269</v>
      </c>
      <c r="D77" s="32">
        <v>5</v>
      </c>
      <c r="E77" s="33">
        <v>24.4</v>
      </c>
      <c r="F77" s="33">
        <v>5.01</v>
      </c>
      <c r="G77" s="32">
        <v>29.4</v>
      </c>
      <c r="H77" s="34" t="s">
        <v>25</v>
      </c>
      <c r="I77" s="45"/>
      <c r="J77" s="42"/>
    </row>
    <row r="78" spans="1:27">
      <c r="A78" s="30">
        <v>51</v>
      </c>
      <c r="B78" s="31" t="s">
        <v>270</v>
      </c>
      <c r="C78" s="31" t="s">
        <v>271</v>
      </c>
      <c r="D78" s="32"/>
      <c r="E78" s="33"/>
      <c r="F78" s="33"/>
      <c r="G78" s="32"/>
      <c r="H78" s="34"/>
      <c r="I78" s="45"/>
      <c r="J78" s="42"/>
    </row>
    <row r="79" spans="1:27">
      <c r="A79" s="30"/>
      <c r="B79" s="31"/>
      <c r="C79" s="31"/>
      <c r="D79" s="32"/>
      <c r="E79" s="33"/>
      <c r="F79" s="33"/>
      <c r="G79" s="32"/>
      <c r="H79" s="34"/>
      <c r="I79" s="45"/>
      <c r="J79" s="42"/>
    </row>
    <row r="80" spans="1:27">
      <c r="A80" s="30">
        <v>52</v>
      </c>
      <c r="B80" s="31" t="s">
        <v>250</v>
      </c>
      <c r="C80" s="31" t="s">
        <v>251</v>
      </c>
      <c r="D80" s="32">
        <v>55</v>
      </c>
      <c r="E80" s="33">
        <v>54.8</v>
      </c>
      <c r="F80" s="33">
        <v>6.17</v>
      </c>
      <c r="G80" s="32">
        <v>109.8</v>
      </c>
      <c r="H80" s="34" t="s">
        <v>30</v>
      </c>
      <c r="I80" s="45"/>
      <c r="J80" s="42"/>
    </row>
    <row r="81" spans="1:10">
      <c r="A81" s="30">
        <v>53</v>
      </c>
      <c r="B81" s="31" t="s">
        <v>272</v>
      </c>
      <c r="C81" s="31" t="s">
        <v>273</v>
      </c>
      <c r="D81" s="32"/>
      <c r="E81" s="33"/>
      <c r="F81" s="33"/>
      <c r="G81" s="32"/>
      <c r="H81" s="34"/>
      <c r="I81" s="45"/>
      <c r="J81" s="42"/>
    </row>
    <row r="82" spans="1:10">
      <c r="A82" s="44"/>
      <c r="B82" s="42"/>
      <c r="C82" s="42"/>
      <c r="D82" s="45"/>
      <c r="E82" s="46"/>
      <c r="F82" s="46"/>
      <c r="G82" s="45"/>
      <c r="H82" s="47"/>
      <c r="I82" s="45"/>
      <c r="J82" s="42"/>
    </row>
    <row r="83" spans="1:10">
      <c r="A83" s="44"/>
      <c r="B83" s="42"/>
      <c r="C83" s="42"/>
      <c r="D83" s="45"/>
      <c r="E83" s="46"/>
      <c r="F83" s="46"/>
      <c r="G83" s="45"/>
      <c r="H83" s="47"/>
      <c r="I83" s="45"/>
      <c r="J83" s="42"/>
    </row>
    <row r="84" spans="1:10">
      <c r="A84" s="44"/>
      <c r="B84" s="42"/>
      <c r="C84" s="42"/>
      <c r="D84" s="45"/>
      <c r="E84" s="46"/>
      <c r="F84" s="46"/>
      <c r="G84" s="45"/>
      <c r="H84" s="47"/>
      <c r="I84" s="45"/>
      <c r="J84" s="42"/>
    </row>
    <row r="85" spans="1:10">
      <c r="A85" s="44"/>
      <c r="B85" s="42"/>
      <c r="C85" s="42"/>
      <c r="D85" s="45"/>
      <c r="E85" s="46"/>
      <c r="F85" s="46"/>
      <c r="G85" s="45"/>
      <c r="H85" s="47"/>
      <c r="I85" s="45"/>
      <c r="J85" s="42"/>
    </row>
    <row r="86" spans="1:10">
      <c r="A86" s="44"/>
      <c r="B86" s="42"/>
      <c r="C86" s="42"/>
      <c r="D86" s="45"/>
      <c r="E86" s="46"/>
      <c r="F86" s="46"/>
      <c r="G86" s="45"/>
      <c r="H86" s="47"/>
      <c r="I86" s="45"/>
      <c r="J86" s="42"/>
    </row>
    <row r="87" spans="1:10">
      <c r="A87" s="44"/>
      <c r="B87" s="42"/>
      <c r="C87" s="42"/>
      <c r="D87" s="45"/>
      <c r="E87" s="46"/>
      <c r="F87" s="46"/>
      <c r="G87" s="45"/>
      <c r="H87" s="47"/>
      <c r="I87" s="45"/>
      <c r="J87" s="42"/>
    </row>
    <row r="88" spans="1:10">
      <c r="A88" s="44"/>
      <c r="B88" s="42"/>
      <c r="C88" s="42"/>
      <c r="D88" s="45"/>
      <c r="E88" s="46"/>
      <c r="F88" s="46"/>
      <c r="G88" s="45"/>
      <c r="H88" s="47"/>
      <c r="I88" s="45"/>
      <c r="J88" s="42"/>
    </row>
    <row r="89" spans="1:10">
      <c r="A89" s="44"/>
      <c r="B89" s="42"/>
      <c r="C89" s="42"/>
      <c r="D89" s="45"/>
      <c r="E89" s="46"/>
      <c r="F89" s="46"/>
      <c r="G89" s="45"/>
      <c r="H89" s="47"/>
      <c r="I89" s="45"/>
      <c r="J89" s="42"/>
    </row>
    <row r="90" spans="1:10">
      <c r="A90" s="44"/>
      <c r="B90" s="42"/>
      <c r="C90" s="42"/>
      <c r="D90" s="45"/>
      <c r="E90" s="46"/>
      <c r="F90" s="46"/>
      <c r="G90" s="45"/>
      <c r="H90" s="47"/>
      <c r="I90" s="45"/>
      <c r="J90" s="42"/>
    </row>
    <row r="91" spans="1:10">
      <c r="A91" s="44"/>
      <c r="B91" s="42"/>
      <c r="C91" s="42"/>
      <c r="D91" s="45"/>
      <c r="E91" s="46"/>
      <c r="F91" s="46"/>
      <c r="G91" s="45"/>
      <c r="H91" s="47"/>
      <c r="I91" s="45"/>
      <c r="J91" s="42"/>
    </row>
    <row r="92" spans="1:10">
      <c r="A92" s="44"/>
      <c r="B92" s="42"/>
      <c r="C92" s="42"/>
      <c r="D92" s="45"/>
      <c r="E92" s="46"/>
      <c r="F92" s="46"/>
      <c r="G92" s="45"/>
      <c r="H92" s="47"/>
      <c r="I92" s="45"/>
      <c r="J92" s="42"/>
    </row>
    <row r="93" spans="1:10">
      <c r="A93" s="44"/>
      <c r="B93" s="42"/>
      <c r="C93" s="42"/>
      <c r="D93" s="45"/>
      <c r="E93" s="46"/>
      <c r="F93" s="46"/>
      <c r="G93" s="45"/>
      <c r="H93" s="47"/>
      <c r="I93" s="45"/>
      <c r="J93" s="42"/>
    </row>
    <row r="94" spans="1:10">
      <c r="A94" s="44"/>
      <c r="B94" s="42"/>
      <c r="C94" s="42"/>
      <c r="D94" s="45"/>
      <c r="E94" s="46"/>
      <c r="F94" s="46"/>
      <c r="G94" s="45"/>
      <c r="H94" s="47"/>
      <c r="I94" s="45"/>
      <c r="J94" s="42"/>
    </row>
    <row r="95" spans="1:10">
      <c r="A95" s="44"/>
      <c r="B95" s="42"/>
      <c r="C95" s="42"/>
      <c r="D95" s="45"/>
      <c r="E95" s="46"/>
      <c r="F95" s="46"/>
      <c r="G95" s="45"/>
      <c r="H95" s="47"/>
      <c r="I95" s="45"/>
      <c r="J95" s="42"/>
    </row>
    <row r="96" spans="1:10">
      <c r="A96" s="44"/>
      <c r="B96" s="42"/>
      <c r="C96" s="42"/>
      <c r="D96" s="45"/>
      <c r="E96" s="46"/>
      <c r="F96" s="46"/>
      <c r="G96" s="45"/>
      <c r="H96" s="47"/>
      <c r="I96" s="45"/>
      <c r="J96" s="42"/>
    </row>
    <row r="97" spans="1:10">
      <c r="A97" s="44"/>
      <c r="B97" s="42"/>
      <c r="C97" s="42"/>
      <c r="D97" s="45"/>
      <c r="E97" s="46"/>
      <c r="F97" s="46"/>
      <c r="G97" s="45"/>
      <c r="H97" s="47"/>
      <c r="I97" s="45"/>
      <c r="J97" s="42"/>
    </row>
    <row r="98" spans="1:10">
      <c r="A98" s="44"/>
      <c r="B98" s="42"/>
      <c r="C98" s="42"/>
      <c r="D98" s="45"/>
      <c r="E98" s="46"/>
      <c r="F98" s="46"/>
      <c r="G98" s="45"/>
      <c r="H98" s="47"/>
      <c r="I98" s="45"/>
      <c r="J98" s="42"/>
    </row>
    <row r="99" spans="1:10">
      <c r="A99" s="44"/>
      <c r="B99" s="42"/>
      <c r="C99" s="42"/>
      <c r="D99" s="45"/>
      <c r="E99" s="46"/>
      <c r="F99" s="46"/>
      <c r="G99" s="45"/>
      <c r="H99" s="47"/>
      <c r="I99" s="45"/>
      <c r="J99" s="42"/>
    </row>
    <row r="100" spans="1:10">
      <c r="A100" s="44"/>
      <c r="B100" s="42"/>
      <c r="C100" s="42"/>
      <c r="D100" s="45"/>
      <c r="E100" s="46"/>
      <c r="F100" s="46"/>
      <c r="G100" s="45"/>
      <c r="H100" s="47"/>
      <c r="I100" s="45"/>
      <c r="J100" s="42"/>
    </row>
    <row r="101" spans="1:10">
      <c r="A101" s="44"/>
      <c r="B101" s="42"/>
      <c r="C101" s="42"/>
      <c r="D101" s="45"/>
      <c r="E101" s="46"/>
      <c r="F101" s="46"/>
      <c r="G101" s="45"/>
      <c r="H101" s="47"/>
      <c r="I101" s="45"/>
      <c r="J101" s="42"/>
    </row>
    <row r="102" spans="1:10">
      <c r="A102" s="44"/>
      <c r="B102" s="42"/>
      <c r="C102" s="42"/>
      <c r="D102" s="45"/>
      <c r="E102" s="46"/>
      <c r="F102" s="46"/>
      <c r="G102" s="45"/>
      <c r="H102" s="47"/>
      <c r="I102" s="45"/>
      <c r="J102" s="42"/>
    </row>
    <row r="103" spans="1:10">
      <c r="A103" s="44"/>
      <c r="B103" s="42"/>
      <c r="C103" s="42"/>
      <c r="D103" s="45"/>
      <c r="E103" s="46"/>
      <c r="F103" s="46"/>
      <c r="G103" s="45"/>
      <c r="H103" s="47"/>
      <c r="I103" s="45"/>
      <c r="J103" s="42"/>
    </row>
    <row r="104" spans="1:10">
      <c r="A104" s="44"/>
      <c r="B104" s="42"/>
      <c r="C104" s="42"/>
      <c r="D104" s="45"/>
      <c r="E104" s="46"/>
      <c r="F104" s="46"/>
      <c r="G104" s="45"/>
      <c r="H104" s="47"/>
      <c r="I104" s="45"/>
      <c r="J104" s="42"/>
    </row>
    <row r="105" spans="1:10">
      <c r="A105" s="44"/>
      <c r="B105" s="42"/>
      <c r="C105" s="42"/>
      <c r="D105" s="45"/>
      <c r="E105" s="46"/>
      <c r="F105" s="46"/>
      <c r="G105" s="45"/>
      <c r="H105" s="47"/>
      <c r="I105" s="45"/>
      <c r="J105" s="42"/>
    </row>
    <row r="106" spans="1:10">
      <c r="A106" s="44"/>
      <c r="B106" s="42"/>
      <c r="C106" s="42"/>
      <c r="D106" s="45"/>
      <c r="E106" s="46"/>
      <c r="F106" s="46"/>
      <c r="G106" s="45"/>
      <c r="H106" s="47"/>
      <c r="I106" s="45"/>
      <c r="J106" s="42"/>
    </row>
    <row r="107" spans="1:10">
      <c r="A107" s="44"/>
      <c r="B107" s="42"/>
      <c r="C107" s="42"/>
      <c r="D107" s="45"/>
      <c r="E107" s="46"/>
      <c r="F107" s="46"/>
      <c r="G107" s="45"/>
      <c r="H107" s="47"/>
      <c r="I107" s="45"/>
      <c r="J107" s="42"/>
    </row>
    <row r="108" spans="1:10">
      <c r="A108" s="44"/>
      <c r="B108" s="42"/>
      <c r="C108" s="42"/>
      <c r="D108" s="45"/>
      <c r="E108" s="46"/>
      <c r="F108" s="46"/>
      <c r="G108" s="45"/>
      <c r="H108" s="47"/>
      <c r="I108" s="45"/>
      <c r="J108" s="42"/>
    </row>
    <row r="109" spans="1:10">
      <c r="A109" s="44"/>
      <c r="B109" s="42"/>
      <c r="C109" s="42"/>
      <c r="D109" s="45"/>
      <c r="E109" s="46"/>
      <c r="F109" s="46"/>
      <c r="G109" s="45"/>
      <c r="H109" s="47"/>
      <c r="I109" s="45"/>
      <c r="J109" s="42"/>
    </row>
    <row r="110" spans="1:10">
      <c r="A110" s="44"/>
      <c r="B110" s="42"/>
      <c r="C110" s="42"/>
      <c r="D110" s="45"/>
      <c r="E110" s="46"/>
      <c r="F110" s="46"/>
      <c r="G110" s="45"/>
      <c r="H110" s="47"/>
      <c r="I110" s="45"/>
      <c r="J110" s="42"/>
    </row>
    <row r="111" spans="1:10">
      <c r="A111" s="44"/>
      <c r="B111" s="42"/>
      <c r="C111" s="42"/>
      <c r="D111" s="45"/>
      <c r="E111" s="46"/>
      <c r="F111" s="46"/>
      <c r="G111" s="45"/>
      <c r="H111" s="47"/>
      <c r="I111" s="45"/>
      <c r="J111" s="42"/>
    </row>
    <row r="112" spans="1:10">
      <c r="A112" s="44"/>
      <c r="B112" s="42"/>
      <c r="C112" s="42"/>
      <c r="D112" s="45"/>
      <c r="E112" s="46"/>
      <c r="F112" s="46"/>
      <c r="G112" s="45"/>
      <c r="H112" s="47"/>
      <c r="I112" s="45"/>
      <c r="J112" s="42"/>
    </row>
    <row r="113" spans="1:10">
      <c r="A113" s="44"/>
      <c r="B113" s="67"/>
      <c r="C113" s="67"/>
      <c r="D113" s="68"/>
      <c r="E113" s="46"/>
      <c r="F113" s="46"/>
      <c r="G113" s="45"/>
      <c r="H113" s="47"/>
      <c r="I113" s="45"/>
      <c r="J113" s="42"/>
    </row>
    <row r="114" spans="1:10">
      <c r="A114" s="44"/>
      <c r="B114" s="42"/>
      <c r="C114" s="42"/>
      <c r="D114" s="45"/>
      <c r="E114" s="46"/>
      <c r="F114" s="46"/>
      <c r="G114" s="45"/>
      <c r="H114" s="47"/>
      <c r="I114" s="45"/>
      <c r="J114" s="42"/>
    </row>
    <row r="115" spans="1:10">
      <c r="A115" s="44"/>
      <c r="B115" s="42"/>
      <c r="C115" s="42"/>
      <c r="D115" s="45"/>
      <c r="E115" s="46"/>
      <c r="F115" s="46"/>
      <c r="G115" s="45"/>
      <c r="H115" s="47"/>
      <c r="I115" s="45"/>
      <c r="J115" s="42"/>
    </row>
    <row r="116" spans="1:10">
      <c r="A116" s="44"/>
      <c r="B116" s="42"/>
      <c r="C116" s="42"/>
      <c r="D116" s="45"/>
      <c r="E116" s="46"/>
      <c r="F116" s="46"/>
      <c r="G116" s="45"/>
      <c r="H116" s="47"/>
      <c r="I116" s="45"/>
      <c r="J116" s="42"/>
    </row>
    <row r="117" spans="1:10">
      <c r="A117" s="44"/>
      <c r="B117" s="42"/>
      <c r="C117" s="42"/>
      <c r="D117" s="45"/>
      <c r="E117" s="46"/>
      <c r="F117" s="46"/>
      <c r="G117" s="45"/>
      <c r="H117" s="47"/>
      <c r="I117" s="45"/>
      <c r="J117" s="42"/>
    </row>
    <row r="118" spans="1:10">
      <c r="A118" s="44"/>
      <c r="B118" s="42"/>
      <c r="C118" s="42"/>
      <c r="D118" s="45"/>
      <c r="E118" s="46"/>
      <c r="F118" s="46"/>
      <c r="G118" s="45"/>
      <c r="H118" s="47"/>
      <c r="I118" s="45"/>
      <c r="J118" s="42"/>
    </row>
    <row r="119" spans="1:10">
      <c r="A119" s="44"/>
      <c r="B119" s="42"/>
      <c r="C119" s="42"/>
      <c r="D119" s="45"/>
      <c r="E119" s="46"/>
      <c r="F119" s="46"/>
      <c r="G119" s="45"/>
      <c r="H119" s="47"/>
      <c r="I119" s="45"/>
      <c r="J119" s="42"/>
    </row>
    <row r="120" spans="1:10">
      <c r="A120" s="44"/>
      <c r="B120" s="42"/>
      <c r="C120" s="42"/>
      <c r="D120" s="45"/>
      <c r="E120" s="46"/>
      <c r="F120" s="46"/>
      <c r="G120" s="45"/>
      <c r="H120" s="47"/>
      <c r="I120" s="45"/>
      <c r="J120" s="42"/>
    </row>
    <row r="121" spans="1:10">
      <c r="A121" s="44"/>
      <c r="B121" s="42"/>
      <c r="C121" s="42"/>
      <c r="D121" s="45"/>
      <c r="E121" s="46"/>
      <c r="F121" s="46"/>
      <c r="G121" s="45"/>
      <c r="H121" s="47"/>
      <c r="I121" s="45"/>
      <c r="J121" s="42"/>
    </row>
    <row r="122" spans="1:10">
      <c r="A122" s="44"/>
      <c r="B122" s="42"/>
      <c r="C122" s="42"/>
      <c r="D122" s="45"/>
      <c r="E122" s="46"/>
      <c r="F122" s="46"/>
      <c r="G122" s="45"/>
      <c r="H122" s="47"/>
      <c r="I122" s="45"/>
      <c r="J122" s="42"/>
    </row>
    <row r="123" spans="1:10">
      <c r="A123" s="44"/>
      <c r="B123" s="42"/>
      <c r="C123" s="42"/>
      <c r="D123" s="45"/>
      <c r="E123" s="46"/>
      <c r="F123" s="46"/>
      <c r="G123" s="45"/>
      <c r="H123" s="47"/>
      <c r="I123" s="45"/>
      <c r="J123" s="42"/>
    </row>
    <row r="124" spans="1:10">
      <c r="A124" s="44"/>
      <c r="B124" s="42"/>
      <c r="C124" s="42"/>
      <c r="D124" s="45"/>
      <c r="E124" s="46"/>
      <c r="F124" s="46"/>
      <c r="G124" s="45"/>
      <c r="H124" s="47"/>
      <c r="I124" s="45"/>
      <c r="J124" s="42"/>
    </row>
    <row r="125" spans="1:10">
      <c r="A125" s="44"/>
      <c r="B125" s="42"/>
      <c r="C125" s="42"/>
      <c r="D125" s="45"/>
      <c r="E125" s="46"/>
      <c r="F125" s="46"/>
      <c r="G125" s="45"/>
      <c r="H125" s="47"/>
      <c r="I125" s="45"/>
      <c r="J125" s="42"/>
    </row>
    <row r="126" spans="1:10">
      <c r="A126" s="44"/>
      <c r="B126" s="42"/>
      <c r="C126" s="42"/>
      <c r="D126" s="45"/>
      <c r="E126" s="46"/>
      <c r="F126" s="46"/>
      <c r="G126" s="45"/>
      <c r="H126" s="47"/>
      <c r="I126" s="45"/>
      <c r="J126" s="42"/>
    </row>
    <row r="127" spans="1:10">
      <c r="A127" s="44"/>
      <c r="B127" s="42"/>
      <c r="C127" s="42"/>
      <c r="D127" s="45"/>
      <c r="E127" s="46"/>
      <c r="F127" s="46"/>
      <c r="G127" s="45"/>
      <c r="H127" s="47"/>
      <c r="I127" s="45"/>
      <c r="J127" s="42"/>
    </row>
    <row r="128" spans="1:10">
      <c r="A128" s="44"/>
      <c r="B128" s="42"/>
      <c r="C128" s="42"/>
      <c r="D128" s="45"/>
      <c r="E128" s="46"/>
      <c r="F128" s="46"/>
      <c r="G128" s="45"/>
      <c r="H128" s="47"/>
      <c r="I128" s="45"/>
      <c r="J128" s="42"/>
    </row>
    <row r="129" spans="1:10">
      <c r="A129" s="44"/>
      <c r="B129" s="42"/>
      <c r="C129" s="42"/>
      <c r="D129" s="45"/>
      <c r="E129" s="46"/>
      <c r="F129" s="46"/>
      <c r="G129" s="45"/>
      <c r="H129" s="47"/>
      <c r="I129" s="45"/>
      <c r="J129" s="42"/>
    </row>
    <row r="130" spans="1:10">
      <c r="A130" s="44"/>
      <c r="B130" s="42"/>
      <c r="C130" s="42"/>
      <c r="D130" s="45"/>
      <c r="E130" s="46"/>
      <c r="F130" s="46"/>
      <c r="G130" s="45"/>
      <c r="H130" s="47"/>
      <c r="I130" s="45"/>
      <c r="J130" s="42"/>
    </row>
    <row r="131" spans="1:10">
      <c r="A131" s="44"/>
      <c r="B131" s="42"/>
      <c r="C131" s="42"/>
      <c r="D131" s="45"/>
      <c r="E131" s="46"/>
      <c r="F131" s="46"/>
      <c r="G131" s="45"/>
      <c r="H131" s="47"/>
      <c r="I131" s="45"/>
      <c r="J131" s="42"/>
    </row>
    <row r="132" spans="1:10">
      <c r="A132" s="44"/>
      <c r="B132" s="42"/>
      <c r="C132" s="42"/>
      <c r="D132" s="45"/>
      <c r="E132" s="46"/>
      <c r="F132" s="46"/>
      <c r="G132" s="45"/>
      <c r="H132" s="47"/>
      <c r="I132" s="45"/>
      <c r="J132" s="42"/>
    </row>
    <row r="133" spans="1:10">
      <c r="A133" s="44"/>
      <c r="B133" s="42"/>
      <c r="C133" s="42"/>
      <c r="D133" s="45"/>
      <c r="E133" s="46"/>
      <c r="F133" s="46"/>
      <c r="G133" s="45"/>
      <c r="H133" s="47"/>
      <c r="I133" s="45"/>
      <c r="J133" s="42"/>
    </row>
    <row r="134" spans="1:10">
      <c r="A134" s="44"/>
      <c r="B134" s="42"/>
      <c r="C134" s="42"/>
      <c r="D134" s="45"/>
      <c r="E134" s="46"/>
      <c r="F134" s="46"/>
      <c r="G134" s="45"/>
      <c r="H134" s="47"/>
      <c r="I134" s="45"/>
      <c r="J134" s="42"/>
    </row>
    <row r="135" spans="1:10">
      <c r="A135" s="44"/>
      <c r="B135" s="42"/>
      <c r="C135" s="42"/>
      <c r="D135" s="45"/>
      <c r="E135" s="46"/>
      <c r="F135" s="46"/>
      <c r="G135" s="45"/>
      <c r="H135" s="47"/>
      <c r="I135" s="45"/>
      <c r="J135" s="42"/>
    </row>
    <row r="136" spans="1:10">
      <c r="A136" s="44"/>
      <c r="B136" s="42"/>
      <c r="C136" s="42"/>
      <c r="D136" s="45"/>
      <c r="E136" s="46"/>
      <c r="F136" s="46"/>
      <c r="G136" s="45"/>
      <c r="H136" s="47"/>
      <c r="I136" s="45"/>
      <c r="J136" s="42"/>
    </row>
    <row r="137" spans="1:10">
      <c r="A137" s="44"/>
      <c r="B137" s="42"/>
      <c r="C137" s="42"/>
      <c r="D137" s="45"/>
      <c r="E137" s="46"/>
      <c r="F137" s="46"/>
      <c r="G137" s="45"/>
      <c r="H137" s="47"/>
      <c r="I137" s="45"/>
      <c r="J137" s="42"/>
    </row>
    <row r="138" spans="1:10">
      <c r="A138" s="44"/>
      <c r="B138" s="42"/>
      <c r="C138" s="42"/>
      <c r="D138" s="45"/>
      <c r="E138" s="46"/>
      <c r="F138" s="46"/>
      <c r="G138" s="45"/>
      <c r="H138" s="47"/>
      <c r="I138" s="45"/>
      <c r="J138" s="42"/>
    </row>
    <row r="139" spans="1:10">
      <c r="A139" s="44"/>
      <c r="B139" s="42"/>
      <c r="C139" s="42"/>
      <c r="D139" s="45"/>
      <c r="E139" s="46"/>
      <c r="F139" s="46"/>
      <c r="G139" s="45"/>
      <c r="H139" s="47"/>
      <c r="I139" s="45"/>
      <c r="J139" s="42"/>
    </row>
    <row r="140" spans="1:10">
      <c r="A140" s="44"/>
      <c r="B140" s="42"/>
      <c r="C140" s="42"/>
      <c r="D140" s="45"/>
      <c r="E140" s="46"/>
      <c r="F140" s="46"/>
      <c r="G140" s="45"/>
      <c r="H140" s="47"/>
      <c r="I140" s="45"/>
      <c r="J140" s="42"/>
    </row>
    <row r="141" spans="1:10">
      <c r="A141" s="44"/>
      <c r="B141" s="42"/>
      <c r="C141" s="42"/>
      <c r="D141" s="45"/>
      <c r="E141" s="46"/>
      <c r="F141" s="46"/>
      <c r="G141" s="45"/>
      <c r="H141" s="47"/>
      <c r="I141" s="45"/>
      <c r="J141" s="42"/>
    </row>
    <row r="142" spans="1:10">
      <c r="A142" s="44"/>
      <c r="B142" s="42"/>
      <c r="C142" s="42"/>
      <c r="D142" s="45"/>
      <c r="E142" s="46"/>
      <c r="F142" s="46"/>
      <c r="G142" s="45"/>
      <c r="H142" s="47"/>
      <c r="I142" s="45"/>
      <c r="J142" s="42"/>
    </row>
    <row r="143" spans="1:10">
      <c r="A143" s="44"/>
      <c r="B143" s="42"/>
      <c r="C143" s="42"/>
      <c r="D143" s="45"/>
      <c r="E143" s="46"/>
      <c r="F143" s="46"/>
      <c r="G143" s="45"/>
      <c r="H143" s="47"/>
      <c r="I143" s="45"/>
      <c r="J143" s="42"/>
    </row>
    <row r="144" spans="1:10">
      <c r="A144" s="44"/>
      <c r="B144" s="42"/>
      <c r="C144" s="42"/>
      <c r="D144" s="45"/>
      <c r="E144" s="46"/>
      <c r="F144" s="46"/>
      <c r="G144" s="45"/>
      <c r="H144" s="47"/>
      <c r="I144" s="45"/>
      <c r="J144" s="42"/>
    </row>
    <row r="145" spans="1:10">
      <c r="A145" s="44"/>
      <c r="B145" s="42"/>
      <c r="C145" s="42"/>
      <c r="D145" s="45"/>
      <c r="E145" s="46"/>
      <c r="F145" s="46"/>
      <c r="G145" s="45"/>
      <c r="H145" s="47"/>
      <c r="I145" s="45"/>
      <c r="J145" s="42"/>
    </row>
    <row r="146" spans="1:10">
      <c r="A146" s="44"/>
      <c r="B146" s="42"/>
      <c r="C146" s="42"/>
      <c r="D146" s="45"/>
      <c r="E146" s="46"/>
      <c r="F146" s="46"/>
      <c r="G146" s="45"/>
      <c r="H146" s="47"/>
      <c r="I146" s="45"/>
      <c r="J146" s="42"/>
    </row>
    <row r="147" spans="1:10">
      <c r="A147" s="44"/>
      <c r="B147" s="42"/>
      <c r="C147" s="42"/>
      <c r="D147" s="45"/>
      <c r="E147" s="46"/>
      <c r="F147" s="46"/>
      <c r="G147" s="45"/>
      <c r="H147" s="47"/>
      <c r="I147" s="45"/>
      <c r="J147" s="42"/>
    </row>
    <row r="148" spans="1:10">
      <c r="A148" s="44"/>
      <c r="B148" s="42"/>
      <c r="C148" s="42"/>
      <c r="D148" s="45"/>
      <c r="E148" s="46"/>
      <c r="F148" s="46"/>
      <c r="G148" s="45"/>
      <c r="H148" s="47"/>
      <c r="I148" s="45"/>
      <c r="J148" s="42"/>
    </row>
    <row r="149" spans="1:10">
      <c r="A149" s="44"/>
      <c r="B149" s="42"/>
      <c r="C149" s="42"/>
      <c r="D149" s="45"/>
      <c r="E149" s="46"/>
      <c r="F149" s="46"/>
      <c r="G149" s="45"/>
      <c r="H149" s="47"/>
      <c r="I149" s="45"/>
      <c r="J149" s="42"/>
    </row>
    <row r="150" spans="1:10">
      <c r="A150" s="44"/>
      <c r="B150" s="42"/>
      <c r="C150" s="42"/>
      <c r="D150" s="45"/>
      <c r="E150" s="46"/>
      <c r="F150" s="46"/>
      <c r="G150" s="45"/>
      <c r="H150" s="47"/>
      <c r="I150" s="45"/>
      <c r="J150" s="42"/>
    </row>
    <row r="151" spans="1:10">
      <c r="A151" s="44"/>
      <c r="B151" s="42"/>
      <c r="C151" s="42"/>
      <c r="D151" s="45"/>
      <c r="E151" s="46"/>
      <c r="F151" s="46"/>
      <c r="G151" s="45"/>
      <c r="H151" s="47"/>
      <c r="I151" s="45"/>
      <c r="J151" s="42"/>
    </row>
    <row r="152" spans="1:10">
      <c r="A152" s="44"/>
      <c r="B152" s="42"/>
      <c r="C152" s="42"/>
      <c r="D152" s="45"/>
      <c r="E152" s="46"/>
      <c r="F152" s="46"/>
      <c r="G152" s="45"/>
      <c r="H152" s="47"/>
      <c r="I152" s="45"/>
      <c r="J152" s="42"/>
    </row>
    <row r="153" spans="1:10">
      <c r="A153" s="44"/>
      <c r="B153" s="42"/>
      <c r="C153" s="42"/>
      <c r="D153" s="45"/>
      <c r="E153" s="46"/>
      <c r="F153" s="46"/>
      <c r="G153" s="45"/>
      <c r="H153" s="47"/>
      <c r="I153" s="45"/>
      <c r="J153" s="42"/>
    </row>
    <row r="154" spans="1:10">
      <c r="A154" s="44"/>
      <c r="B154" s="42"/>
      <c r="C154" s="42"/>
      <c r="D154" s="45"/>
      <c r="E154" s="46"/>
      <c r="F154" s="46"/>
      <c r="G154" s="45"/>
      <c r="H154" s="47"/>
      <c r="I154" s="45"/>
      <c r="J154" s="42"/>
    </row>
    <row r="155" spans="1:10">
      <c r="A155" s="44"/>
      <c r="B155" s="42"/>
      <c r="C155" s="42"/>
      <c r="D155" s="45"/>
      <c r="E155" s="46"/>
      <c r="F155" s="46"/>
      <c r="G155" s="60"/>
      <c r="H155" s="48"/>
      <c r="I155" s="60"/>
      <c r="J155" s="42"/>
    </row>
    <row r="156" spans="1:10">
      <c r="A156" s="44"/>
      <c r="B156" s="42"/>
      <c r="C156" s="42"/>
      <c r="D156" s="45"/>
      <c r="E156" s="46"/>
      <c r="F156" s="46"/>
      <c r="G156" s="45"/>
      <c r="H156" s="47"/>
      <c r="I156" s="45"/>
      <c r="J156" s="42"/>
    </row>
    <row r="157" spans="1:10">
      <c r="A157" s="44"/>
      <c r="B157" s="42"/>
      <c r="C157" s="42"/>
      <c r="D157" s="45"/>
      <c r="E157" s="46"/>
      <c r="F157" s="46"/>
      <c r="G157" s="45"/>
      <c r="H157" s="47"/>
      <c r="I157" s="45"/>
      <c r="J157" s="42"/>
    </row>
    <row r="158" spans="1:10">
      <c r="A158" s="44"/>
      <c r="B158" s="42"/>
      <c r="C158" s="42"/>
      <c r="D158" s="45"/>
      <c r="E158" s="46"/>
      <c r="F158" s="46"/>
      <c r="G158" s="45"/>
      <c r="H158" s="47"/>
      <c r="I158" s="45"/>
      <c r="J158" s="42"/>
    </row>
    <row r="159" spans="1:10">
      <c r="A159" s="44"/>
      <c r="B159" s="42"/>
      <c r="C159" s="42"/>
      <c r="D159" s="45"/>
      <c r="E159" s="46"/>
      <c r="F159" s="46"/>
      <c r="G159" s="45"/>
      <c r="H159" s="47"/>
      <c r="I159" s="45"/>
      <c r="J159" s="42"/>
    </row>
    <row r="160" spans="1:10">
      <c r="A160" s="44"/>
      <c r="B160" s="42"/>
      <c r="C160" s="42"/>
      <c r="D160" s="45"/>
      <c r="E160" s="46"/>
      <c r="F160" s="46"/>
      <c r="G160" s="45"/>
      <c r="H160" s="47"/>
      <c r="I160" s="45"/>
      <c r="J160" s="42"/>
    </row>
    <row r="161" spans="1:10">
      <c r="A161" s="44"/>
      <c r="B161" s="42"/>
      <c r="C161" s="42"/>
      <c r="D161" s="45"/>
      <c r="E161" s="46"/>
      <c r="F161" s="46"/>
      <c r="G161" s="45"/>
      <c r="H161" s="47"/>
      <c r="I161" s="45"/>
      <c r="J161" s="42"/>
    </row>
    <row r="162" spans="1:10">
      <c r="A162" s="44"/>
      <c r="B162" s="42"/>
      <c r="C162" s="42"/>
      <c r="D162" s="45"/>
      <c r="E162" s="46"/>
      <c r="F162" s="46"/>
      <c r="G162" s="45"/>
      <c r="H162" s="47"/>
      <c r="I162" s="45"/>
      <c r="J162" s="42"/>
    </row>
    <row r="163" spans="1:10">
      <c r="A163" s="44"/>
      <c r="B163" s="42"/>
      <c r="C163" s="42"/>
      <c r="D163" s="45"/>
      <c r="E163" s="46"/>
      <c r="F163" s="46"/>
      <c r="G163" s="45"/>
      <c r="H163" s="47"/>
      <c r="I163" s="45"/>
      <c r="J163" s="42"/>
    </row>
    <row r="164" spans="1:10">
      <c r="A164" s="44"/>
      <c r="B164" s="42"/>
      <c r="C164" s="42"/>
      <c r="D164" s="45"/>
      <c r="E164" s="46"/>
      <c r="F164" s="46"/>
      <c r="G164" s="45"/>
      <c r="H164" s="47"/>
      <c r="I164" s="45"/>
      <c r="J164" s="42"/>
    </row>
    <row r="165" spans="1:10">
      <c r="A165" s="44"/>
      <c r="B165" s="42"/>
      <c r="C165" s="42"/>
      <c r="D165" s="45"/>
      <c r="E165" s="46"/>
      <c r="F165" s="46"/>
      <c r="G165" s="45"/>
      <c r="H165" s="47"/>
      <c r="I165" s="45"/>
      <c r="J165" s="42"/>
    </row>
    <row r="166" spans="1:10">
      <c r="A166" s="44"/>
      <c r="B166" s="42"/>
      <c r="C166" s="42"/>
      <c r="D166" s="45"/>
      <c r="E166" s="46"/>
      <c r="F166" s="46"/>
      <c r="G166" s="45"/>
      <c r="H166" s="47"/>
      <c r="I166" s="45"/>
      <c r="J166" s="42"/>
    </row>
    <row r="167" spans="1:10">
      <c r="A167" s="44"/>
      <c r="B167" s="42"/>
      <c r="C167" s="42"/>
      <c r="D167" s="45"/>
      <c r="E167" s="46"/>
      <c r="F167" s="46"/>
      <c r="G167" s="45"/>
      <c r="H167" s="47"/>
      <c r="I167" s="45"/>
      <c r="J167" s="42"/>
    </row>
    <row r="168" spans="1:10">
      <c r="A168" s="44"/>
      <c r="B168" s="42"/>
      <c r="C168" s="42"/>
      <c r="D168" s="45"/>
      <c r="E168" s="46"/>
      <c r="F168" s="46"/>
      <c r="G168" s="45"/>
      <c r="H168" s="47"/>
      <c r="I168" s="45"/>
      <c r="J168" s="42"/>
    </row>
    <row r="169" spans="1:10">
      <c r="A169" s="44"/>
      <c r="B169" s="42"/>
      <c r="C169" s="42"/>
      <c r="D169" s="45"/>
      <c r="E169" s="46"/>
      <c r="F169" s="46"/>
      <c r="G169" s="45"/>
      <c r="H169" s="47"/>
      <c r="I169" s="45"/>
      <c r="J169" s="42"/>
    </row>
    <row r="170" spans="1:10">
      <c r="A170" s="69"/>
      <c r="B170" s="42"/>
      <c r="C170" s="42"/>
      <c r="D170" s="45"/>
      <c r="E170" s="46"/>
      <c r="F170" s="46"/>
      <c r="G170" s="45"/>
      <c r="H170" s="47"/>
      <c r="I170" s="45"/>
      <c r="J170" s="42"/>
    </row>
    <row r="171" spans="1:10">
      <c r="A171" s="69"/>
      <c r="B171" s="42"/>
      <c r="C171" s="42"/>
      <c r="D171" s="45"/>
      <c r="E171" s="46"/>
      <c r="F171" s="46"/>
      <c r="G171" s="45"/>
      <c r="H171" s="47"/>
      <c r="I171" s="45"/>
      <c r="J171" s="42"/>
    </row>
    <row r="172" spans="1:10">
      <c r="A172" s="69"/>
      <c r="B172" s="42"/>
      <c r="C172" s="42"/>
      <c r="D172" s="45"/>
      <c r="E172" s="46"/>
      <c r="F172" s="46"/>
      <c r="G172" s="45"/>
      <c r="H172" s="47"/>
      <c r="I172" s="45"/>
      <c r="J172" s="42"/>
    </row>
    <row r="173" spans="1:10">
      <c r="A173" s="69"/>
      <c r="B173" s="42"/>
      <c r="C173" s="42"/>
      <c r="D173" s="45"/>
      <c r="E173" s="46"/>
      <c r="F173" s="46"/>
      <c r="G173" s="45"/>
      <c r="H173" s="47"/>
      <c r="I173" s="45"/>
      <c r="J173" s="42"/>
    </row>
    <row r="174" spans="1:10">
      <c r="A174" s="69"/>
      <c r="B174" s="42"/>
      <c r="C174" s="42"/>
      <c r="D174" s="45"/>
      <c r="E174" s="46"/>
      <c r="F174" s="46"/>
      <c r="G174" s="45"/>
      <c r="H174" s="47"/>
      <c r="I174" s="45"/>
      <c r="J174" s="42"/>
    </row>
    <row r="175" spans="1:10">
      <c r="A175" s="69"/>
      <c r="B175" s="42"/>
      <c r="C175" s="42"/>
      <c r="D175" s="45"/>
      <c r="E175" s="46"/>
      <c r="F175" s="46"/>
      <c r="G175" s="45"/>
      <c r="H175" s="47"/>
      <c r="I175" s="45"/>
      <c r="J175" s="42"/>
    </row>
  </sheetData>
  <mergeCells count="2">
    <mergeCell ref="C1:G1"/>
    <mergeCell ref="W31:X31"/>
  </mergeCells>
  <phoneticPr fontId="9" type="noConversion"/>
  <pageMargins left="0.7" right="0.7" top="0.75" bottom="0.75" header="0.3" footer="0.3"/>
  <pageSetup paperSize="9" scale="37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FrontDesk</dc:creator>
  <cp:lastModifiedBy>Tone</cp:lastModifiedBy>
  <cp:lastPrinted>2015-04-26T15:45:08Z</cp:lastPrinted>
  <dcterms:created xsi:type="dcterms:W3CDTF">2015-04-26T11:15:55Z</dcterms:created>
  <dcterms:modified xsi:type="dcterms:W3CDTF">2015-04-26T15:47:07Z</dcterms:modified>
</cp:coreProperties>
</file>