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5015" windowHeight="9405"/>
  </bookViews>
  <sheets>
    <sheet name="ClassList" sheetId="1" r:id="rId1"/>
  </sheets>
  <definedNames>
    <definedName name="_xlnm.Print_Area" localSheetId="0">ClassList!$A$1:$L$63</definedName>
  </definedNames>
  <calcPr calcId="114210"/>
</workbook>
</file>

<file path=xl/calcChain.xml><?xml version="1.0" encoding="utf-8"?>
<calcChain xmlns="http://schemas.openxmlformats.org/spreadsheetml/2006/main">
  <c r="K63" i="1"/>
  <c r="K61"/>
  <c r="K60"/>
  <c r="K59"/>
  <c r="K58"/>
  <c r="K57"/>
  <c r="K56"/>
  <c r="K55"/>
  <c r="K54"/>
  <c r="K53"/>
  <c r="K52"/>
  <c r="K51"/>
  <c r="K50"/>
  <c r="K48"/>
  <c r="K42"/>
  <c r="K40"/>
  <c r="K39"/>
  <c r="K36"/>
  <c r="K35"/>
  <c r="K33"/>
  <c r="K32"/>
  <c r="K30"/>
  <c r="K28"/>
  <c r="K24"/>
  <c r="K23"/>
  <c r="K22"/>
  <c r="K20"/>
  <c r="K19"/>
  <c r="K15"/>
  <c r="K14"/>
  <c r="K13"/>
  <c r="A7"/>
  <c r="A8"/>
  <c r="A9"/>
  <c r="A13"/>
  <c r="A14"/>
  <c r="A15"/>
  <c r="A19"/>
  <c r="A20"/>
  <c r="A21"/>
  <c r="A22"/>
  <c r="A23"/>
  <c r="A28"/>
  <c r="A29"/>
  <c r="A30"/>
  <c r="A31"/>
  <c r="A32"/>
  <c r="A33"/>
  <c r="A34"/>
  <c r="A35"/>
  <c r="A37"/>
  <c r="A38"/>
  <c r="A39"/>
  <c r="A40"/>
  <c r="A41"/>
  <c r="A42"/>
  <c r="A43"/>
  <c r="A49"/>
  <c r="A50"/>
  <c r="A51"/>
  <c r="A52"/>
  <c r="A54"/>
  <c r="A55"/>
  <c r="A56"/>
  <c r="A57"/>
  <c r="A58"/>
  <c r="A59"/>
  <c r="A60"/>
  <c r="A61"/>
</calcChain>
</file>

<file path=xl/sharedStrings.xml><?xml version="1.0" encoding="utf-8"?>
<sst xmlns="http://schemas.openxmlformats.org/spreadsheetml/2006/main" count="249" uniqueCount="140">
  <si>
    <t>The Grange EC Unaffiliated Arena One Day Event</t>
  </si>
  <si>
    <t/>
  </si>
  <si>
    <t>Class 0</t>
  </si>
  <si>
    <t>BD Introductory A</t>
  </si>
  <si>
    <t>Rider</t>
  </si>
  <si>
    <t>Horse</t>
  </si>
  <si>
    <t>Owner</t>
  </si>
  <si>
    <t>Total Faults</t>
  </si>
  <si>
    <t>Holly Alford</t>
  </si>
  <si>
    <t>Ladybird</t>
  </si>
  <si>
    <t>Nicky Alford</t>
  </si>
  <si>
    <t>Lia Seward- Higgs</t>
  </si>
  <si>
    <t>Flash Gordon</t>
  </si>
  <si>
    <t>Ruby Wilton</t>
  </si>
  <si>
    <t>Rosie</t>
  </si>
  <si>
    <t>Rose Wilton</t>
  </si>
  <si>
    <t>Class 1</t>
  </si>
  <si>
    <t>BE Dressage Test 96</t>
  </si>
  <si>
    <t>Cassie Sheldon-Smith</t>
  </si>
  <si>
    <t>Petal</t>
  </si>
  <si>
    <t>Class 2</t>
  </si>
  <si>
    <t>Selena Mollard</t>
  </si>
  <si>
    <t>Diplomats Gift</t>
  </si>
  <si>
    <t>Lily Spry</t>
  </si>
  <si>
    <t>Millie</t>
  </si>
  <si>
    <t>Amelia Childs</t>
  </si>
  <si>
    <t>Rupert</t>
  </si>
  <si>
    <t>Vanessa Childs</t>
  </si>
  <si>
    <t>Jack Teague</t>
  </si>
  <si>
    <t>Goresmead Gallante</t>
  </si>
  <si>
    <t>Julia Teague</t>
  </si>
  <si>
    <t>Class 3</t>
  </si>
  <si>
    <t>BE Dressage Test 97</t>
  </si>
  <si>
    <t>Gemma Slaney</t>
  </si>
  <si>
    <t>King’s Flame of Fire</t>
  </si>
  <si>
    <t>Kylie Veale</t>
  </si>
  <si>
    <t>Layla Williams</t>
  </si>
  <si>
    <t>Tina Fitzgibbon</t>
  </si>
  <si>
    <t>Posh</t>
  </si>
  <si>
    <t>Teri-Ann Saywell</t>
  </si>
  <si>
    <t>Brooklyn Morrow</t>
  </si>
  <si>
    <t>Tyrone the 3rd</t>
  </si>
  <si>
    <t>Peter Vaughan</t>
  </si>
  <si>
    <t>Aston</t>
  </si>
  <si>
    <t>Sophie Channon</t>
  </si>
  <si>
    <t>Treweathas Revel</t>
  </si>
  <si>
    <t>Jo Lowe</t>
  </si>
  <si>
    <t>Blue</t>
  </si>
  <si>
    <t>Jan Rakhshani</t>
  </si>
  <si>
    <t>Shiloh</t>
  </si>
  <si>
    <t>Sue Proudfoot</t>
  </si>
  <si>
    <t>Merry</t>
  </si>
  <si>
    <t>Danielle Smith</t>
  </si>
  <si>
    <t>Lea</t>
  </si>
  <si>
    <t>Brie O'Connor</t>
  </si>
  <si>
    <t>Lochan Lad</t>
  </si>
  <si>
    <t>Lucy Lloyd</t>
  </si>
  <si>
    <t>Mr Tommas</t>
  </si>
  <si>
    <t>Class 4</t>
  </si>
  <si>
    <t>BE Dressage Test 108</t>
  </si>
  <si>
    <t>Lauren May</t>
  </si>
  <si>
    <t>Tizzydore</t>
  </si>
  <si>
    <t>Harriet Dance</t>
  </si>
  <si>
    <t>SOS Upperclass Otto</t>
  </si>
  <si>
    <t>Laura Putt</t>
  </si>
  <si>
    <t>Stormforce II</t>
  </si>
  <si>
    <t>Naomi Round</t>
  </si>
  <si>
    <t>Naseby</t>
  </si>
  <si>
    <t>Sarah Penney</t>
  </si>
  <si>
    <t>WT Airborne</t>
  </si>
  <si>
    <t>Theo Funnell</t>
  </si>
  <si>
    <t>Cormac's Castle</t>
  </si>
  <si>
    <t>Sophie Funnell</t>
  </si>
  <si>
    <t>Georgia Sheldon-Smith</t>
  </si>
  <si>
    <t>Dialetto</t>
  </si>
  <si>
    <t>Evie Baker</t>
  </si>
  <si>
    <t>Kippure Jasper</t>
  </si>
  <si>
    <t>Tracey Baker</t>
  </si>
  <si>
    <t>Abigail Baker</t>
  </si>
  <si>
    <t>The Latecomer</t>
  </si>
  <si>
    <t>Sara Newton</t>
  </si>
  <si>
    <t>Mulfra</t>
  </si>
  <si>
    <t xml:space="preserve">Sunday, March 25, 2018 </t>
  </si>
  <si>
    <t>Anna Vikusik</t>
  </si>
  <si>
    <t>Bubba</t>
  </si>
  <si>
    <t>Daph Beasley</t>
  </si>
  <si>
    <t>Kerry Magic</t>
  </si>
  <si>
    <t>Audrey Cole</t>
  </si>
  <si>
    <t>Sambucca</t>
  </si>
  <si>
    <t>Times</t>
  </si>
  <si>
    <t>Number</t>
  </si>
  <si>
    <t>Abby Wade</t>
  </si>
  <si>
    <t>Claddagh judy</t>
  </si>
  <si>
    <t>Holly hewitt</t>
  </si>
  <si>
    <t>Finn</t>
  </si>
  <si>
    <t>Emma Arnold</t>
  </si>
  <si>
    <t>George</t>
  </si>
  <si>
    <t>Jess Garrett</t>
  </si>
  <si>
    <t>Elly Wreath</t>
  </si>
  <si>
    <t>Something Or Nothing</t>
  </si>
  <si>
    <t>Diane Robinson</t>
  </si>
  <si>
    <t>Bee</t>
  </si>
  <si>
    <t>Margaret best</t>
  </si>
  <si>
    <t>Lily</t>
  </si>
  <si>
    <t>Emily reddaway</t>
  </si>
  <si>
    <t>Indi</t>
  </si>
  <si>
    <t>Margaret Best</t>
  </si>
  <si>
    <t>Ballyclare</t>
  </si>
  <si>
    <t>Sarah Martin</t>
  </si>
  <si>
    <t>Connie</t>
  </si>
  <si>
    <t>Amy Lammas</t>
  </si>
  <si>
    <t>Theo</t>
  </si>
  <si>
    <t>Dressage</t>
  </si>
  <si>
    <t>Place</t>
  </si>
  <si>
    <t>Orlando</t>
  </si>
  <si>
    <t>E</t>
  </si>
  <si>
    <t>1st</t>
  </si>
  <si>
    <t>Kerry Chapman</t>
  </si>
  <si>
    <t>Willow</t>
  </si>
  <si>
    <t>Course time</t>
  </si>
  <si>
    <t>110-140s</t>
  </si>
  <si>
    <t>SJ</t>
  </si>
  <si>
    <t>XC</t>
  </si>
  <si>
    <t>XC time</t>
  </si>
  <si>
    <t>Time faults</t>
  </si>
  <si>
    <t>W/D</t>
  </si>
  <si>
    <t>2nd</t>
  </si>
  <si>
    <t>3rd</t>
  </si>
  <si>
    <t>4th</t>
  </si>
  <si>
    <t>5th</t>
  </si>
  <si>
    <t>95-120</t>
  </si>
  <si>
    <t>Pat Hatch</t>
  </si>
  <si>
    <t>Honeytrap</t>
  </si>
  <si>
    <t>R</t>
  </si>
  <si>
    <t>6th</t>
  </si>
  <si>
    <t>7th</t>
  </si>
  <si>
    <t>8th</t>
  </si>
  <si>
    <t>9th</t>
  </si>
  <si>
    <t>q</t>
  </si>
  <si>
    <t>100-115S</t>
  </si>
</sst>
</file>

<file path=xl/styles.xml><?xml version="1.0" encoding="utf-8"?>
<styleSheet xmlns="http://schemas.openxmlformats.org/spreadsheetml/2006/main">
  <numFmts count="1">
    <numFmt numFmtId="164" formatCode="h:mm\ "/>
  </numFmts>
  <fonts count="5">
    <font>
      <sz val="8"/>
      <color rgb="FF000000"/>
      <name val="Verdana"/>
    </font>
    <font>
      <sz val="8"/>
      <name val="Verdana"/>
    </font>
    <font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2" fillId="0" borderId="1" xfId="0" applyNumberFormat="1" applyFont="1" applyBorder="1"/>
    <xf numFmtId="164" fontId="2" fillId="0" borderId="0" xfId="0" applyNumberFormat="1" applyFont="1" applyBorder="1"/>
    <xf numFmtId="0" fontId="3" fillId="0" borderId="0" xfId="0" applyFont="1"/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0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3"/>
  <sheetViews>
    <sheetView tabSelected="1" workbookViewId="0">
      <selection activeCell="A3" sqref="A3"/>
    </sheetView>
  </sheetViews>
  <sheetFormatPr defaultRowHeight="12.75"/>
  <cols>
    <col min="1" max="2" width="9.140625" style="4"/>
    <col min="3" max="3" width="20.5703125" style="4" customWidth="1"/>
    <col min="4" max="4" width="18.28515625" style="4" bestFit="1" customWidth="1"/>
    <col min="5" max="5" width="21.5703125" style="4" bestFit="1" customWidth="1"/>
    <col min="6" max="6" width="9.140625" style="5"/>
    <col min="7" max="7" width="9.140625" style="6"/>
    <col min="8" max="8" width="11" style="10" bestFit="1" customWidth="1"/>
    <col min="9" max="9" width="10.5703125" style="5" bestFit="1" customWidth="1"/>
    <col min="10" max="10" width="9.7109375" style="5" bestFit="1" customWidth="1"/>
    <col min="11" max="11" width="10.28515625" style="6" bestFit="1" customWidth="1"/>
    <col min="12" max="12" width="9.140625" style="6"/>
    <col min="13" max="16384" width="9.140625" style="4"/>
  </cols>
  <sheetData>
    <row r="1" spans="1:12">
      <c r="A1" s="3" t="s">
        <v>0</v>
      </c>
    </row>
    <row r="2" spans="1:12" ht="13.5" customHeight="1">
      <c r="A2" s="3" t="s">
        <v>82</v>
      </c>
    </row>
    <row r="3" spans="1:12">
      <c r="C3" s="4" t="s">
        <v>1</v>
      </c>
    </row>
    <row r="4" spans="1:12">
      <c r="A4" s="7" t="s">
        <v>2</v>
      </c>
      <c r="D4" s="7" t="s">
        <v>1</v>
      </c>
      <c r="E4" s="7" t="s">
        <v>3</v>
      </c>
    </row>
    <row r="5" spans="1:12">
      <c r="A5" s="12" t="s">
        <v>89</v>
      </c>
      <c r="B5" s="12" t="s">
        <v>90</v>
      </c>
      <c r="C5" s="12" t="s">
        <v>4</v>
      </c>
      <c r="D5" s="12" t="s">
        <v>5</v>
      </c>
      <c r="E5" s="12" t="s">
        <v>6</v>
      </c>
      <c r="F5" s="13" t="s">
        <v>112</v>
      </c>
      <c r="G5" s="14" t="s">
        <v>121</v>
      </c>
      <c r="H5" s="15" t="s">
        <v>122</v>
      </c>
      <c r="I5" s="13" t="s">
        <v>123</v>
      </c>
      <c r="J5" s="13" t="s">
        <v>124</v>
      </c>
      <c r="K5" s="14" t="s">
        <v>7</v>
      </c>
      <c r="L5" s="14" t="s">
        <v>113</v>
      </c>
    </row>
    <row r="6" spans="1:12">
      <c r="A6" s="20">
        <v>0.41666666666666669</v>
      </c>
      <c r="B6" s="16">
        <v>1</v>
      </c>
      <c r="C6" s="16" t="s">
        <v>8</v>
      </c>
      <c r="D6" s="16" t="s">
        <v>9</v>
      </c>
      <c r="E6" s="16" t="s">
        <v>10</v>
      </c>
      <c r="F6" s="17"/>
      <c r="G6" s="18"/>
      <c r="H6" s="19"/>
      <c r="I6" s="17"/>
      <c r="J6" s="17"/>
      <c r="K6" s="18"/>
      <c r="L6" s="18"/>
    </row>
    <row r="7" spans="1:12">
      <c r="A7" s="1">
        <f>+A6+TIME(0,6,0)</f>
        <v>0.42083333333333334</v>
      </c>
      <c r="B7" s="16">
        <v>2</v>
      </c>
      <c r="C7" s="16" t="s">
        <v>11</v>
      </c>
      <c r="D7" s="16" t="s">
        <v>12</v>
      </c>
      <c r="E7" s="16" t="s">
        <v>11</v>
      </c>
      <c r="F7" s="17">
        <v>36.299999999999997</v>
      </c>
      <c r="G7" s="18">
        <v>0</v>
      </c>
      <c r="H7" s="19" t="s">
        <v>115</v>
      </c>
      <c r="I7" s="17"/>
      <c r="J7" s="17"/>
      <c r="K7" s="18"/>
      <c r="L7" s="18"/>
    </row>
    <row r="8" spans="1:12">
      <c r="A8" s="1">
        <f>+A7+TIME(0,6,0)</f>
        <v>0.42499999999999999</v>
      </c>
      <c r="B8" s="16">
        <v>3</v>
      </c>
      <c r="C8" s="16" t="s">
        <v>13</v>
      </c>
      <c r="D8" s="16" t="s">
        <v>14</v>
      </c>
      <c r="E8" s="16" t="s">
        <v>15</v>
      </c>
      <c r="F8" s="17">
        <v>33.700000000000003</v>
      </c>
      <c r="G8" s="18" t="s">
        <v>115</v>
      </c>
      <c r="H8" s="19" t="s">
        <v>125</v>
      </c>
      <c r="I8" s="17"/>
      <c r="J8" s="17"/>
      <c r="K8" s="18"/>
      <c r="L8" s="18"/>
    </row>
    <row r="9" spans="1:12">
      <c r="A9" s="1">
        <f>+A8+TIME(0,6,0)</f>
        <v>0.42916666666666664</v>
      </c>
      <c r="B9" s="16">
        <v>4</v>
      </c>
      <c r="C9" s="16" t="s">
        <v>93</v>
      </c>
      <c r="D9" s="16" t="s">
        <v>94</v>
      </c>
      <c r="E9" s="16"/>
      <c r="F9" s="17">
        <v>30.22</v>
      </c>
      <c r="G9" s="18">
        <v>0</v>
      </c>
      <c r="H9" s="19">
        <v>0</v>
      </c>
      <c r="I9" s="17">
        <v>83.74</v>
      </c>
      <c r="J9" s="17"/>
      <c r="K9" s="18">
        <v>30.22</v>
      </c>
      <c r="L9" s="18" t="s">
        <v>116</v>
      </c>
    </row>
    <row r="10" spans="1:12">
      <c r="C10" s="4" t="s">
        <v>1</v>
      </c>
    </row>
    <row r="11" spans="1:12">
      <c r="A11" s="7" t="s">
        <v>16</v>
      </c>
      <c r="D11" s="7" t="s">
        <v>1</v>
      </c>
      <c r="E11" s="7" t="s">
        <v>17</v>
      </c>
      <c r="H11" s="11"/>
      <c r="I11" s="8" t="s">
        <v>119</v>
      </c>
      <c r="J11" s="9" t="s">
        <v>120</v>
      </c>
    </row>
    <row r="12" spans="1:12" s="7" customFormat="1">
      <c r="A12" s="12" t="s">
        <v>89</v>
      </c>
      <c r="B12" s="12" t="s">
        <v>90</v>
      </c>
      <c r="C12" s="12" t="s">
        <v>4</v>
      </c>
      <c r="D12" s="12" t="s">
        <v>5</v>
      </c>
      <c r="E12" s="12" t="s">
        <v>6</v>
      </c>
      <c r="F12" s="13" t="s">
        <v>112</v>
      </c>
      <c r="G12" s="14" t="s">
        <v>121</v>
      </c>
      <c r="H12" s="15" t="s">
        <v>122</v>
      </c>
      <c r="I12" s="13" t="s">
        <v>123</v>
      </c>
      <c r="J12" s="13" t="s">
        <v>124</v>
      </c>
      <c r="K12" s="14" t="s">
        <v>7</v>
      </c>
      <c r="L12" s="14" t="s">
        <v>113</v>
      </c>
    </row>
    <row r="13" spans="1:12">
      <c r="A13" s="1">
        <f>+A9+TIME(0,6,0)</f>
        <v>0.43333333333333329</v>
      </c>
      <c r="B13" s="16">
        <v>5</v>
      </c>
      <c r="C13" s="16" t="s">
        <v>18</v>
      </c>
      <c r="D13" s="16" t="s">
        <v>19</v>
      </c>
      <c r="E13" s="16" t="s">
        <v>18</v>
      </c>
      <c r="F13" s="17">
        <v>35.25</v>
      </c>
      <c r="G13" s="18">
        <v>0</v>
      </c>
      <c r="H13" s="19">
        <v>0</v>
      </c>
      <c r="I13" s="17">
        <v>125.54</v>
      </c>
      <c r="J13" s="17">
        <v>0</v>
      </c>
      <c r="K13" s="17">
        <f>+F13+G13+H13+J13</f>
        <v>35.25</v>
      </c>
      <c r="L13" s="18" t="s">
        <v>116</v>
      </c>
    </row>
    <row r="14" spans="1:12">
      <c r="A14" s="1">
        <f>+A13+TIME(0,8,0)</f>
        <v>0.43888888888888883</v>
      </c>
      <c r="B14" s="16">
        <v>6</v>
      </c>
      <c r="C14" s="16" t="s">
        <v>117</v>
      </c>
      <c r="D14" s="16" t="s">
        <v>118</v>
      </c>
      <c r="E14" s="16"/>
      <c r="F14" s="17">
        <v>35.5</v>
      </c>
      <c r="G14" s="18">
        <v>0</v>
      </c>
      <c r="H14" s="19">
        <v>40</v>
      </c>
      <c r="I14" s="17">
        <v>220.5</v>
      </c>
      <c r="J14" s="17">
        <v>81</v>
      </c>
      <c r="K14" s="17">
        <f>+F14+G14+H14+J14</f>
        <v>156.5</v>
      </c>
      <c r="L14" s="18" t="s">
        <v>127</v>
      </c>
    </row>
    <row r="15" spans="1:12">
      <c r="A15" s="1">
        <f>+A14+TIME(0,8,0)</f>
        <v>0.44444444444444436</v>
      </c>
      <c r="B15" s="16"/>
      <c r="C15" s="16" t="s">
        <v>95</v>
      </c>
      <c r="D15" s="16" t="s">
        <v>96</v>
      </c>
      <c r="E15" s="16"/>
      <c r="F15" s="17">
        <v>36.25</v>
      </c>
      <c r="G15" s="18">
        <v>0</v>
      </c>
      <c r="H15" s="19">
        <v>0</v>
      </c>
      <c r="I15" s="17">
        <v>100.66</v>
      </c>
      <c r="J15" s="17">
        <v>10</v>
      </c>
      <c r="K15" s="17">
        <f>+F15+G15+H15+J15</f>
        <v>46.25</v>
      </c>
      <c r="L15" s="18" t="s">
        <v>126</v>
      </c>
    </row>
    <row r="16" spans="1:12">
      <c r="C16" s="4" t="s">
        <v>1</v>
      </c>
    </row>
    <row r="17" spans="1:12">
      <c r="A17" s="7" t="s">
        <v>20</v>
      </c>
      <c r="D17" s="7" t="s">
        <v>1</v>
      </c>
      <c r="E17" s="7" t="s">
        <v>17</v>
      </c>
      <c r="I17" s="8" t="s">
        <v>119</v>
      </c>
      <c r="J17" s="9" t="s">
        <v>120</v>
      </c>
    </row>
    <row r="18" spans="1:12" s="7" customFormat="1">
      <c r="A18" s="12" t="s">
        <v>89</v>
      </c>
      <c r="B18" s="12" t="s">
        <v>90</v>
      </c>
      <c r="C18" s="12" t="s">
        <v>4</v>
      </c>
      <c r="D18" s="12" t="s">
        <v>5</v>
      </c>
      <c r="E18" s="12" t="s">
        <v>6</v>
      </c>
      <c r="F18" s="13" t="s">
        <v>112</v>
      </c>
      <c r="G18" s="14" t="s">
        <v>121</v>
      </c>
      <c r="H18" s="15" t="s">
        <v>122</v>
      </c>
      <c r="I18" s="13" t="s">
        <v>123</v>
      </c>
      <c r="J18" s="13" t="s">
        <v>124</v>
      </c>
      <c r="K18" s="14" t="s">
        <v>7</v>
      </c>
      <c r="L18" s="14" t="s">
        <v>113</v>
      </c>
    </row>
    <row r="19" spans="1:12">
      <c r="A19" s="1">
        <f>+A15+TIME(0,8,0)</f>
        <v>0.4499999999999999</v>
      </c>
      <c r="B19" s="16">
        <v>7</v>
      </c>
      <c r="C19" s="16" t="s">
        <v>21</v>
      </c>
      <c r="D19" s="16" t="s">
        <v>22</v>
      </c>
      <c r="E19" s="16" t="s">
        <v>21</v>
      </c>
      <c r="F19" s="17">
        <v>30.5</v>
      </c>
      <c r="G19" s="18">
        <v>0</v>
      </c>
      <c r="H19" s="19">
        <v>0</v>
      </c>
      <c r="I19" s="17">
        <v>121.59</v>
      </c>
      <c r="J19" s="17">
        <v>0</v>
      </c>
      <c r="K19" s="17">
        <f t="shared" ref="K19:K24" si="0">+F19+G19+H19+J19</f>
        <v>30.5</v>
      </c>
      <c r="L19" s="18" t="s">
        <v>116</v>
      </c>
    </row>
    <row r="20" spans="1:12">
      <c r="A20" s="1">
        <f>+A19+TIME(0,8,0)</f>
        <v>0.45555555555555544</v>
      </c>
      <c r="B20" s="16">
        <v>8</v>
      </c>
      <c r="C20" s="16" t="s">
        <v>23</v>
      </c>
      <c r="D20" s="16" t="s">
        <v>24</v>
      </c>
      <c r="E20" s="16" t="s">
        <v>23</v>
      </c>
      <c r="F20" s="17">
        <v>30.75</v>
      </c>
      <c r="G20" s="18">
        <v>0</v>
      </c>
      <c r="H20" s="19">
        <v>0</v>
      </c>
      <c r="I20" s="17">
        <v>124</v>
      </c>
      <c r="J20" s="17">
        <v>0</v>
      </c>
      <c r="K20" s="17">
        <f t="shared" si="0"/>
        <v>30.75</v>
      </c>
      <c r="L20" s="18" t="s">
        <v>126</v>
      </c>
    </row>
    <row r="21" spans="1:12">
      <c r="A21" s="1">
        <f>+A20+TIME(0,8,0)</f>
        <v>0.46111111111111097</v>
      </c>
      <c r="B21" s="16">
        <v>9</v>
      </c>
      <c r="C21" s="16" t="s">
        <v>25</v>
      </c>
      <c r="D21" s="16" t="s">
        <v>26</v>
      </c>
      <c r="E21" s="16" t="s">
        <v>27</v>
      </c>
      <c r="F21" s="17">
        <v>30.5</v>
      </c>
      <c r="G21" s="18">
        <v>0</v>
      </c>
      <c r="H21" s="19" t="s">
        <v>115</v>
      </c>
      <c r="I21" s="17"/>
      <c r="J21" s="17"/>
      <c r="K21" s="17"/>
      <c r="L21" s="18"/>
    </row>
    <row r="22" spans="1:12">
      <c r="A22" s="1">
        <f>+A21+TIME(0,8,0)</f>
        <v>0.46666666666666651</v>
      </c>
      <c r="B22" s="16">
        <v>10</v>
      </c>
      <c r="C22" s="16" t="s">
        <v>28</v>
      </c>
      <c r="D22" s="16" t="s">
        <v>29</v>
      </c>
      <c r="E22" s="16" t="s">
        <v>30</v>
      </c>
      <c r="F22" s="17">
        <v>33.75</v>
      </c>
      <c r="G22" s="18">
        <v>0</v>
      </c>
      <c r="H22" s="19">
        <v>20</v>
      </c>
      <c r="I22" s="17">
        <v>129.47</v>
      </c>
      <c r="J22" s="17">
        <v>0</v>
      </c>
      <c r="K22" s="17">
        <f t="shared" si="0"/>
        <v>53.75</v>
      </c>
      <c r="L22" s="18" t="s">
        <v>129</v>
      </c>
    </row>
    <row r="23" spans="1:12">
      <c r="A23" s="1">
        <f>+A22+TIME(0,8,0)</f>
        <v>0.47222222222222204</v>
      </c>
      <c r="B23" s="16">
        <v>11</v>
      </c>
      <c r="C23" s="16" t="s">
        <v>91</v>
      </c>
      <c r="D23" s="16" t="s">
        <v>92</v>
      </c>
      <c r="E23" s="16"/>
      <c r="F23" s="17">
        <v>32.75</v>
      </c>
      <c r="G23" s="18">
        <v>0</v>
      </c>
      <c r="H23" s="19">
        <v>20</v>
      </c>
      <c r="I23" s="17">
        <v>119.89</v>
      </c>
      <c r="J23" s="17">
        <v>0</v>
      </c>
      <c r="K23" s="17">
        <f t="shared" si="0"/>
        <v>52.75</v>
      </c>
      <c r="L23" s="18" t="s">
        <v>128</v>
      </c>
    </row>
    <row r="24" spans="1:12">
      <c r="A24" s="1"/>
      <c r="B24" s="16"/>
      <c r="C24" s="16" t="s">
        <v>97</v>
      </c>
      <c r="D24" s="16" t="s">
        <v>96</v>
      </c>
      <c r="E24" s="16"/>
      <c r="F24" s="17">
        <v>32.5</v>
      </c>
      <c r="G24" s="18">
        <v>0</v>
      </c>
      <c r="H24" s="19">
        <v>0</v>
      </c>
      <c r="I24" s="17">
        <v>105.91</v>
      </c>
      <c r="J24" s="17">
        <v>5</v>
      </c>
      <c r="K24" s="17">
        <f t="shared" si="0"/>
        <v>37.5</v>
      </c>
      <c r="L24" s="18" t="s">
        <v>127</v>
      </c>
    </row>
    <row r="25" spans="1:12">
      <c r="C25" s="4" t="s">
        <v>1</v>
      </c>
    </row>
    <row r="26" spans="1:12">
      <c r="A26" s="7" t="s">
        <v>31</v>
      </c>
      <c r="D26" s="7" t="s">
        <v>1</v>
      </c>
      <c r="E26" s="7" t="s">
        <v>32</v>
      </c>
      <c r="I26" s="8" t="s">
        <v>119</v>
      </c>
      <c r="J26" s="9" t="s">
        <v>130</v>
      </c>
    </row>
    <row r="27" spans="1:12">
      <c r="A27" s="12" t="s">
        <v>89</v>
      </c>
      <c r="B27" s="12" t="s">
        <v>90</v>
      </c>
      <c r="C27" s="12" t="s">
        <v>4</v>
      </c>
      <c r="D27" s="12" t="s">
        <v>5</v>
      </c>
      <c r="E27" s="12" t="s">
        <v>6</v>
      </c>
      <c r="F27" s="13" t="s">
        <v>112</v>
      </c>
      <c r="G27" s="14" t="s">
        <v>121</v>
      </c>
      <c r="H27" s="15" t="s">
        <v>122</v>
      </c>
      <c r="I27" s="13" t="s">
        <v>123</v>
      </c>
      <c r="J27" s="13" t="s">
        <v>124</v>
      </c>
      <c r="K27" s="14" t="s">
        <v>7</v>
      </c>
      <c r="L27" s="14" t="s">
        <v>113</v>
      </c>
    </row>
    <row r="28" spans="1:12">
      <c r="A28" s="1">
        <f>+A23+TIME(0,8,0)</f>
        <v>0.47777777777777758</v>
      </c>
      <c r="B28" s="16">
        <v>12</v>
      </c>
      <c r="C28" s="16" t="s">
        <v>33</v>
      </c>
      <c r="D28" s="16" t="s">
        <v>34</v>
      </c>
      <c r="E28" s="16" t="s">
        <v>33</v>
      </c>
      <c r="F28" s="17">
        <v>31.5</v>
      </c>
      <c r="G28" s="18">
        <v>0</v>
      </c>
      <c r="H28" s="19">
        <v>20</v>
      </c>
      <c r="I28" s="17">
        <v>99.78</v>
      </c>
      <c r="J28" s="17"/>
      <c r="K28" s="17">
        <f t="shared" ref="K28:K42" si="1">+F28+G28+H28+J28</f>
        <v>51.5</v>
      </c>
      <c r="L28" s="18" t="s">
        <v>134</v>
      </c>
    </row>
    <row r="29" spans="1:12">
      <c r="A29" s="1">
        <f t="shared" ref="A29:A43" si="2">+A28+TIME(0,8,0)</f>
        <v>0.48333333333333311</v>
      </c>
      <c r="B29" s="16">
        <v>13</v>
      </c>
      <c r="C29" s="16" t="s">
        <v>35</v>
      </c>
      <c r="D29" s="16" t="s">
        <v>114</v>
      </c>
      <c r="E29" s="16" t="s">
        <v>36</v>
      </c>
      <c r="F29" s="17">
        <v>35.75</v>
      </c>
      <c r="G29" s="18" t="s">
        <v>115</v>
      </c>
      <c r="H29" s="19"/>
      <c r="I29" s="17"/>
      <c r="J29" s="17"/>
      <c r="K29" s="17"/>
      <c r="L29" s="18"/>
    </row>
    <row r="30" spans="1:12">
      <c r="A30" s="1">
        <f t="shared" si="2"/>
        <v>0.48888888888888865</v>
      </c>
      <c r="B30" s="16">
        <v>14</v>
      </c>
      <c r="C30" s="16" t="s">
        <v>37</v>
      </c>
      <c r="D30" s="16" t="s">
        <v>38</v>
      </c>
      <c r="E30" s="16" t="s">
        <v>39</v>
      </c>
      <c r="F30" s="17">
        <v>29.5</v>
      </c>
      <c r="G30" s="18">
        <v>0</v>
      </c>
      <c r="H30" s="19">
        <v>0</v>
      </c>
      <c r="I30" s="17">
        <v>105.66</v>
      </c>
      <c r="J30" s="17"/>
      <c r="K30" s="17">
        <f t="shared" si="1"/>
        <v>29.5</v>
      </c>
      <c r="L30" s="18" t="s">
        <v>116</v>
      </c>
    </row>
    <row r="31" spans="1:12">
      <c r="A31" s="1">
        <f t="shared" si="2"/>
        <v>0.49444444444444419</v>
      </c>
      <c r="B31" s="16">
        <v>15</v>
      </c>
      <c r="C31" s="16" t="s">
        <v>40</v>
      </c>
      <c r="D31" s="16" t="s">
        <v>41</v>
      </c>
      <c r="E31" s="16" t="s">
        <v>40</v>
      </c>
      <c r="F31" s="17">
        <v>37</v>
      </c>
      <c r="G31" s="18" t="s">
        <v>115</v>
      </c>
      <c r="H31" s="19"/>
      <c r="I31" s="17"/>
      <c r="J31" s="17"/>
      <c r="K31" s="17"/>
      <c r="L31" s="18"/>
    </row>
    <row r="32" spans="1:12">
      <c r="A32" s="1">
        <f t="shared" si="2"/>
        <v>0.49999999999999972</v>
      </c>
      <c r="B32" s="16">
        <v>16</v>
      </c>
      <c r="C32" s="16" t="s">
        <v>42</v>
      </c>
      <c r="D32" s="16" t="s">
        <v>43</v>
      </c>
      <c r="E32" s="16" t="s">
        <v>42</v>
      </c>
      <c r="F32" s="17">
        <v>35.75</v>
      </c>
      <c r="G32" s="18">
        <v>4</v>
      </c>
      <c r="H32" s="19">
        <v>20</v>
      </c>
      <c r="I32" s="17">
        <v>140.03</v>
      </c>
      <c r="J32" s="17">
        <v>20</v>
      </c>
      <c r="K32" s="17">
        <f t="shared" si="1"/>
        <v>79.75</v>
      </c>
      <c r="L32" s="18" t="s">
        <v>136</v>
      </c>
    </row>
    <row r="33" spans="1:12">
      <c r="A33" s="1">
        <f t="shared" si="2"/>
        <v>0.50555555555555531</v>
      </c>
      <c r="B33" s="16">
        <v>17</v>
      </c>
      <c r="C33" s="16" t="s">
        <v>44</v>
      </c>
      <c r="D33" s="16" t="s">
        <v>45</v>
      </c>
      <c r="E33" s="16" t="s">
        <v>44</v>
      </c>
      <c r="F33" s="17">
        <v>34.75</v>
      </c>
      <c r="G33" s="18">
        <v>8</v>
      </c>
      <c r="H33" s="19">
        <v>0</v>
      </c>
      <c r="I33" s="17">
        <v>120.52</v>
      </c>
      <c r="J33" s="17">
        <v>1</v>
      </c>
      <c r="K33" s="17">
        <f t="shared" si="1"/>
        <v>43.75</v>
      </c>
      <c r="L33" s="18" t="s">
        <v>129</v>
      </c>
    </row>
    <row r="34" spans="1:12">
      <c r="A34" s="1">
        <f t="shared" si="2"/>
        <v>0.51111111111111085</v>
      </c>
      <c r="B34" s="16">
        <v>18</v>
      </c>
      <c r="C34" s="16" t="s">
        <v>48</v>
      </c>
      <c r="D34" s="16" t="s">
        <v>49</v>
      </c>
      <c r="E34" s="16" t="s">
        <v>48</v>
      </c>
      <c r="F34" s="17">
        <v>36.5</v>
      </c>
      <c r="G34" s="18">
        <v>8</v>
      </c>
      <c r="H34" s="19" t="s">
        <v>133</v>
      </c>
      <c r="I34" s="17"/>
      <c r="J34" s="17"/>
      <c r="K34" s="17"/>
      <c r="L34" s="18"/>
    </row>
    <row r="35" spans="1:12">
      <c r="A35" s="1">
        <f t="shared" si="2"/>
        <v>0.51666666666666639</v>
      </c>
      <c r="B35" s="16">
        <v>19</v>
      </c>
      <c r="C35" s="16" t="s">
        <v>50</v>
      </c>
      <c r="D35" s="16" t="s">
        <v>51</v>
      </c>
      <c r="E35" s="16" t="s">
        <v>50</v>
      </c>
      <c r="F35" s="17">
        <v>31.5</v>
      </c>
      <c r="G35" s="18">
        <v>0</v>
      </c>
      <c r="H35" s="19">
        <v>0</v>
      </c>
      <c r="I35" s="17">
        <v>92.66</v>
      </c>
      <c r="J35" s="17">
        <v>2</v>
      </c>
      <c r="K35" s="17">
        <f t="shared" si="1"/>
        <v>33.5</v>
      </c>
      <c r="L35" s="18" t="s">
        <v>126</v>
      </c>
    </row>
    <row r="36" spans="1:12">
      <c r="A36" s="1"/>
      <c r="B36" s="16">
        <v>20</v>
      </c>
      <c r="C36" s="16" t="s">
        <v>98</v>
      </c>
      <c r="D36" s="16" t="s">
        <v>99</v>
      </c>
      <c r="E36" s="16"/>
      <c r="F36" s="17">
        <v>36</v>
      </c>
      <c r="G36" s="18">
        <v>4</v>
      </c>
      <c r="H36" s="19">
        <v>20</v>
      </c>
      <c r="I36" s="17">
        <v>146.72</v>
      </c>
      <c r="J36" s="17">
        <v>26</v>
      </c>
      <c r="K36" s="17">
        <f t="shared" si="1"/>
        <v>86</v>
      </c>
      <c r="L36" s="18" t="s">
        <v>137</v>
      </c>
    </row>
    <row r="37" spans="1:12">
      <c r="A37" s="1">
        <f>+A35+TIME(0,8,0)</f>
        <v>0.52222222222222192</v>
      </c>
      <c r="B37" s="16">
        <v>21</v>
      </c>
      <c r="C37" s="16" t="s">
        <v>52</v>
      </c>
      <c r="D37" s="16" t="s">
        <v>53</v>
      </c>
      <c r="E37" s="16" t="s">
        <v>52</v>
      </c>
      <c r="F37" s="17">
        <v>34</v>
      </c>
      <c r="G37" s="18">
        <v>0</v>
      </c>
      <c r="H37" s="19" t="s">
        <v>115</v>
      </c>
      <c r="I37" s="17"/>
      <c r="J37" s="17"/>
      <c r="K37" s="17"/>
      <c r="L37" s="18"/>
    </row>
    <row r="38" spans="1:12">
      <c r="A38" s="1">
        <f t="shared" si="2"/>
        <v>0.52777777777777746</v>
      </c>
      <c r="B38" s="16">
        <v>22</v>
      </c>
      <c r="C38" s="16" t="s">
        <v>54</v>
      </c>
      <c r="D38" s="16" t="s">
        <v>55</v>
      </c>
      <c r="E38" s="16" t="s">
        <v>54</v>
      </c>
      <c r="F38" s="17"/>
      <c r="G38" s="18"/>
      <c r="H38" s="19"/>
      <c r="I38" s="17"/>
      <c r="J38" s="17"/>
      <c r="K38" s="17"/>
      <c r="L38" s="18"/>
    </row>
    <row r="39" spans="1:12">
      <c r="A39" s="1">
        <f t="shared" si="2"/>
        <v>0.53333333333333299</v>
      </c>
      <c r="B39" s="16">
        <v>23</v>
      </c>
      <c r="C39" s="16" t="s">
        <v>56</v>
      </c>
      <c r="D39" s="16" t="s">
        <v>57</v>
      </c>
      <c r="E39" s="16" t="s">
        <v>56</v>
      </c>
      <c r="F39" s="17">
        <v>30.25</v>
      </c>
      <c r="G39" s="18">
        <v>0</v>
      </c>
      <c r="H39" s="19">
        <v>0</v>
      </c>
      <c r="I39" s="17">
        <v>88.31</v>
      </c>
      <c r="J39" s="17">
        <v>7</v>
      </c>
      <c r="K39" s="17">
        <f t="shared" si="1"/>
        <v>37.25</v>
      </c>
      <c r="L39" s="18" t="s">
        <v>138</v>
      </c>
    </row>
    <row r="40" spans="1:12">
      <c r="A40" s="1">
        <f t="shared" si="2"/>
        <v>0.53888888888888853</v>
      </c>
      <c r="B40" s="16">
        <v>24</v>
      </c>
      <c r="C40" s="16" t="s">
        <v>85</v>
      </c>
      <c r="D40" s="16" t="s">
        <v>86</v>
      </c>
      <c r="E40" s="16"/>
      <c r="F40" s="17">
        <v>36</v>
      </c>
      <c r="G40" s="18">
        <v>0</v>
      </c>
      <c r="H40" s="19">
        <v>0</v>
      </c>
      <c r="I40" s="17">
        <v>112.66</v>
      </c>
      <c r="J40" s="17"/>
      <c r="K40" s="17">
        <f t="shared" si="1"/>
        <v>36</v>
      </c>
      <c r="L40" s="18" t="s">
        <v>127</v>
      </c>
    </row>
    <row r="41" spans="1:12">
      <c r="A41" s="1">
        <f t="shared" si="2"/>
        <v>0.54444444444444406</v>
      </c>
      <c r="B41" s="16">
        <v>25</v>
      </c>
      <c r="C41" s="16" t="s">
        <v>87</v>
      </c>
      <c r="D41" s="16" t="s">
        <v>88</v>
      </c>
      <c r="E41" s="16"/>
      <c r="F41" s="17">
        <v>32.5</v>
      </c>
      <c r="G41" s="18" t="s">
        <v>115</v>
      </c>
      <c r="H41" s="19"/>
      <c r="I41" s="17"/>
      <c r="J41" s="17"/>
      <c r="K41" s="17"/>
      <c r="L41" s="18"/>
    </row>
    <row r="42" spans="1:12">
      <c r="A42" s="1">
        <f t="shared" si="2"/>
        <v>0.5499999999999996</v>
      </c>
      <c r="B42" s="16">
        <v>26</v>
      </c>
      <c r="C42" s="16" t="s">
        <v>46</v>
      </c>
      <c r="D42" s="16" t="s">
        <v>47</v>
      </c>
      <c r="E42" s="16" t="s">
        <v>46</v>
      </c>
      <c r="F42" s="17">
        <v>35.75</v>
      </c>
      <c r="G42" s="18">
        <v>0</v>
      </c>
      <c r="H42" s="19">
        <v>20</v>
      </c>
      <c r="I42" s="17">
        <v>110.02</v>
      </c>
      <c r="J42" s="17"/>
      <c r="K42" s="17">
        <f t="shared" si="1"/>
        <v>55.75</v>
      </c>
      <c r="L42" s="18" t="s">
        <v>135</v>
      </c>
    </row>
    <row r="43" spans="1:12">
      <c r="A43" s="1">
        <f t="shared" si="2"/>
        <v>0.55555555555555514</v>
      </c>
      <c r="B43" s="16">
        <v>27</v>
      </c>
      <c r="C43" s="16" t="s">
        <v>100</v>
      </c>
      <c r="D43" s="16" t="s">
        <v>101</v>
      </c>
      <c r="E43" s="16"/>
      <c r="F43" s="17">
        <v>35.5</v>
      </c>
      <c r="G43" s="18" t="s">
        <v>115</v>
      </c>
      <c r="H43" s="19"/>
      <c r="I43" s="17"/>
      <c r="J43" s="17"/>
      <c r="K43" s="17"/>
      <c r="L43" s="18"/>
    </row>
    <row r="44" spans="1:12">
      <c r="A44" s="1"/>
      <c r="B44" s="16"/>
      <c r="C44" s="16" t="s">
        <v>131</v>
      </c>
      <c r="D44" s="16" t="s">
        <v>132</v>
      </c>
      <c r="E44" s="16"/>
      <c r="F44" s="17">
        <v>36</v>
      </c>
      <c r="G44" s="18">
        <v>8</v>
      </c>
      <c r="H44" s="19" t="s">
        <v>133</v>
      </c>
      <c r="I44" s="17"/>
      <c r="J44" s="17"/>
      <c r="K44" s="17"/>
      <c r="L44" s="18"/>
    </row>
    <row r="45" spans="1:12">
      <c r="A45" s="2"/>
    </row>
    <row r="46" spans="1:12">
      <c r="A46" s="7" t="s">
        <v>58</v>
      </c>
      <c r="D46" s="7" t="s">
        <v>1</v>
      </c>
      <c r="E46" s="7" t="s">
        <v>59</v>
      </c>
      <c r="I46" s="8" t="s">
        <v>119</v>
      </c>
      <c r="J46" s="9" t="s">
        <v>139</v>
      </c>
    </row>
    <row r="47" spans="1:12">
      <c r="A47" s="12" t="s">
        <v>89</v>
      </c>
      <c r="B47" s="12" t="s">
        <v>90</v>
      </c>
      <c r="C47" s="12" t="s">
        <v>4</v>
      </c>
      <c r="D47" s="12" t="s">
        <v>5</v>
      </c>
      <c r="E47" s="12" t="s">
        <v>6</v>
      </c>
      <c r="F47" s="13" t="s">
        <v>112</v>
      </c>
      <c r="G47" s="14" t="s">
        <v>121</v>
      </c>
      <c r="H47" s="15" t="s">
        <v>122</v>
      </c>
      <c r="I47" s="13" t="s">
        <v>123</v>
      </c>
      <c r="J47" s="13" t="s">
        <v>124</v>
      </c>
      <c r="K47" s="14" t="s">
        <v>7</v>
      </c>
      <c r="L47" s="14" t="s">
        <v>113</v>
      </c>
    </row>
    <row r="48" spans="1:12">
      <c r="A48" s="16"/>
      <c r="B48" s="16"/>
      <c r="C48" s="16" t="s">
        <v>102</v>
      </c>
      <c r="D48" s="16" t="s">
        <v>103</v>
      </c>
      <c r="E48" s="16"/>
      <c r="F48" s="17">
        <v>34</v>
      </c>
      <c r="G48" s="18">
        <v>0</v>
      </c>
      <c r="H48" s="19">
        <v>0</v>
      </c>
      <c r="I48" s="17">
        <v>105.95</v>
      </c>
      <c r="J48" s="17"/>
      <c r="K48" s="17">
        <f>+F48+G48+H48+J48</f>
        <v>34</v>
      </c>
      <c r="L48" s="18" t="s">
        <v>135</v>
      </c>
    </row>
    <row r="49" spans="1:12">
      <c r="A49" s="1">
        <f>+A43+TIME(0,8,0)</f>
        <v>0.56111111111111067</v>
      </c>
      <c r="B49" s="16">
        <v>28</v>
      </c>
      <c r="C49" s="16" t="s">
        <v>60</v>
      </c>
      <c r="D49" s="16" t="s">
        <v>61</v>
      </c>
      <c r="E49" s="16" t="s">
        <v>60</v>
      </c>
      <c r="F49" s="17">
        <v>33.75</v>
      </c>
      <c r="G49" s="18">
        <v>0</v>
      </c>
      <c r="H49" s="19" t="s">
        <v>115</v>
      </c>
      <c r="I49" s="17"/>
      <c r="J49" s="17"/>
      <c r="K49" s="17"/>
      <c r="L49" s="18"/>
    </row>
    <row r="50" spans="1:12">
      <c r="A50" s="1">
        <f t="shared" ref="A50:A61" si="3">+A49+TIME(0,8,0)</f>
        <v>0.56666666666666621</v>
      </c>
      <c r="B50" s="16">
        <v>29</v>
      </c>
      <c r="C50" s="16" t="s">
        <v>62</v>
      </c>
      <c r="D50" s="16" t="s">
        <v>63</v>
      </c>
      <c r="E50" s="16" t="s">
        <v>62</v>
      </c>
      <c r="F50" s="17">
        <v>31.25</v>
      </c>
      <c r="G50" s="18">
        <v>0</v>
      </c>
      <c r="H50" s="19">
        <v>0</v>
      </c>
      <c r="I50" s="17">
        <v>112.15</v>
      </c>
      <c r="J50" s="17"/>
      <c r="K50" s="17">
        <f t="shared" ref="K50:K63" si="4">+F50+G50+H50+J50</f>
        <v>31.25</v>
      </c>
      <c r="L50" s="18" t="s">
        <v>126</v>
      </c>
    </row>
    <row r="51" spans="1:12">
      <c r="A51" s="1">
        <f t="shared" si="3"/>
        <v>0.57222222222222174</v>
      </c>
      <c r="B51" s="16">
        <v>30</v>
      </c>
      <c r="C51" s="16" t="s">
        <v>64</v>
      </c>
      <c r="D51" s="16" t="s">
        <v>65</v>
      </c>
      <c r="E51" s="16" t="s">
        <v>64</v>
      </c>
      <c r="F51" s="17">
        <v>40.5</v>
      </c>
      <c r="G51" s="18">
        <v>0</v>
      </c>
      <c r="H51" s="19">
        <v>0</v>
      </c>
      <c r="I51" s="17">
        <v>111.03</v>
      </c>
      <c r="J51" s="17"/>
      <c r="K51" s="17">
        <f t="shared" si="4"/>
        <v>40.5</v>
      </c>
      <c r="L51" s="18"/>
    </row>
    <row r="52" spans="1:12">
      <c r="A52" s="1">
        <f t="shared" si="3"/>
        <v>0.57777777777777728</v>
      </c>
      <c r="B52" s="16">
        <v>31</v>
      </c>
      <c r="C52" s="16" t="s">
        <v>66</v>
      </c>
      <c r="D52" s="16" t="s">
        <v>67</v>
      </c>
      <c r="E52" s="16" t="s">
        <v>66</v>
      </c>
      <c r="F52" s="17">
        <v>31.25</v>
      </c>
      <c r="G52" s="18">
        <v>0</v>
      </c>
      <c r="H52" s="19">
        <v>0</v>
      </c>
      <c r="I52" s="17">
        <v>115.19</v>
      </c>
      <c r="J52" s="17">
        <v>1</v>
      </c>
      <c r="K52" s="17">
        <f t="shared" si="4"/>
        <v>32.25</v>
      </c>
      <c r="L52" s="18" t="s">
        <v>127</v>
      </c>
    </row>
    <row r="53" spans="1:12">
      <c r="A53" s="1"/>
      <c r="B53" s="16">
        <v>32</v>
      </c>
      <c r="C53" s="16" t="s">
        <v>104</v>
      </c>
      <c r="D53" s="16" t="s">
        <v>105</v>
      </c>
      <c r="E53" s="16"/>
      <c r="F53" s="17">
        <v>34.75</v>
      </c>
      <c r="G53" s="18">
        <v>4</v>
      </c>
      <c r="H53" s="19">
        <v>0</v>
      </c>
      <c r="I53" s="17">
        <v>144.51</v>
      </c>
      <c r="J53" s="17">
        <v>30</v>
      </c>
      <c r="K53" s="17">
        <f t="shared" si="4"/>
        <v>68.75</v>
      </c>
      <c r="L53" s="18"/>
    </row>
    <row r="54" spans="1:12">
      <c r="A54" s="1">
        <f>+A52+TIME(0,8,0)</f>
        <v>0.58333333333333282</v>
      </c>
      <c r="B54" s="16">
        <v>34</v>
      </c>
      <c r="C54" s="16" t="s">
        <v>83</v>
      </c>
      <c r="D54" s="16" t="s">
        <v>84</v>
      </c>
      <c r="E54" s="16"/>
      <c r="F54" s="17">
        <v>34.75</v>
      </c>
      <c r="G54" s="18">
        <v>0</v>
      </c>
      <c r="H54" s="19">
        <v>0</v>
      </c>
      <c r="I54" s="17">
        <v>123.2</v>
      </c>
      <c r="J54" s="17">
        <v>8</v>
      </c>
      <c r="K54" s="17">
        <f t="shared" si="4"/>
        <v>42.75</v>
      </c>
      <c r="L54" s="18"/>
    </row>
    <row r="55" spans="1:12">
      <c r="A55" s="1">
        <f t="shared" si="3"/>
        <v>0.58888888888888835</v>
      </c>
      <c r="B55" s="16">
        <v>35</v>
      </c>
      <c r="C55" s="16" t="s">
        <v>70</v>
      </c>
      <c r="D55" s="16" t="s">
        <v>71</v>
      </c>
      <c r="E55" s="16" t="s">
        <v>72</v>
      </c>
      <c r="F55" s="17">
        <v>29</v>
      </c>
      <c r="G55" s="18">
        <v>0</v>
      </c>
      <c r="H55" s="19">
        <v>0</v>
      </c>
      <c r="I55" s="17">
        <v>107.51</v>
      </c>
      <c r="J55" s="17"/>
      <c r="K55" s="17">
        <f t="shared" si="4"/>
        <v>29</v>
      </c>
      <c r="L55" s="18" t="s">
        <v>116</v>
      </c>
    </row>
    <row r="56" spans="1:12">
      <c r="A56" s="1">
        <f t="shared" si="3"/>
        <v>0.59444444444444389</v>
      </c>
      <c r="B56" s="16">
        <v>36</v>
      </c>
      <c r="C56" s="16" t="s">
        <v>73</v>
      </c>
      <c r="D56" s="16" t="s">
        <v>74</v>
      </c>
      <c r="E56" s="16" t="s">
        <v>73</v>
      </c>
      <c r="F56" s="17">
        <v>40</v>
      </c>
      <c r="G56" s="18">
        <v>0</v>
      </c>
      <c r="H56" s="19">
        <v>0</v>
      </c>
      <c r="I56" s="17">
        <v>121.21</v>
      </c>
      <c r="J56" s="17">
        <v>6</v>
      </c>
      <c r="K56" s="17">
        <f t="shared" si="4"/>
        <v>46</v>
      </c>
      <c r="L56" s="18"/>
    </row>
    <row r="57" spans="1:12">
      <c r="A57" s="1">
        <f t="shared" si="3"/>
        <v>0.59999999999999942</v>
      </c>
      <c r="B57" s="16">
        <v>37</v>
      </c>
      <c r="C57" s="16" t="s">
        <v>75</v>
      </c>
      <c r="D57" s="16" t="s">
        <v>76</v>
      </c>
      <c r="E57" s="16" t="s">
        <v>77</v>
      </c>
      <c r="F57" s="17">
        <v>32</v>
      </c>
      <c r="G57" s="18">
        <v>4</v>
      </c>
      <c r="H57" s="19">
        <v>0</v>
      </c>
      <c r="I57" s="17">
        <v>108.15</v>
      </c>
      <c r="J57" s="17"/>
      <c r="K57" s="17">
        <f t="shared" si="4"/>
        <v>36</v>
      </c>
      <c r="L57" s="18" t="s">
        <v>136</v>
      </c>
    </row>
    <row r="58" spans="1:12">
      <c r="A58" s="1">
        <f t="shared" si="3"/>
        <v>0.60555555555555496</v>
      </c>
      <c r="B58" s="16">
        <v>38</v>
      </c>
      <c r="C58" s="16" t="s">
        <v>78</v>
      </c>
      <c r="D58" s="16" t="s">
        <v>79</v>
      </c>
      <c r="E58" s="16" t="s">
        <v>78</v>
      </c>
      <c r="F58" s="17">
        <v>35</v>
      </c>
      <c r="G58" s="18">
        <v>0</v>
      </c>
      <c r="H58" s="19">
        <v>0</v>
      </c>
      <c r="I58" s="17">
        <v>121.08</v>
      </c>
      <c r="J58" s="17">
        <v>6</v>
      </c>
      <c r="K58" s="17">
        <f t="shared" si="4"/>
        <v>41</v>
      </c>
      <c r="L58" s="18"/>
    </row>
    <row r="59" spans="1:12">
      <c r="A59" s="1">
        <f t="shared" si="3"/>
        <v>0.61111111111111049</v>
      </c>
      <c r="B59" s="16">
        <v>39</v>
      </c>
      <c r="C59" s="16" t="s">
        <v>80</v>
      </c>
      <c r="D59" s="16" t="s">
        <v>81</v>
      </c>
      <c r="E59" s="16" t="s">
        <v>80</v>
      </c>
      <c r="F59" s="17">
        <v>32.5</v>
      </c>
      <c r="G59" s="18">
        <v>0</v>
      </c>
      <c r="H59" s="19">
        <v>0</v>
      </c>
      <c r="I59" s="17">
        <v>108.44</v>
      </c>
      <c r="J59" s="17"/>
      <c r="K59" s="17">
        <f t="shared" si="4"/>
        <v>32.5</v>
      </c>
      <c r="L59" s="18" t="s">
        <v>128</v>
      </c>
    </row>
    <row r="60" spans="1:12">
      <c r="A60" s="1">
        <f t="shared" si="3"/>
        <v>0.61666666666666603</v>
      </c>
      <c r="B60" s="16">
        <v>40</v>
      </c>
      <c r="C60" s="16" t="s">
        <v>68</v>
      </c>
      <c r="D60" s="16" t="s">
        <v>69</v>
      </c>
      <c r="E60" s="16" t="s">
        <v>68</v>
      </c>
      <c r="F60" s="17">
        <v>33.75</v>
      </c>
      <c r="G60" s="18">
        <v>0</v>
      </c>
      <c r="H60" s="19">
        <v>0</v>
      </c>
      <c r="I60" s="17">
        <v>103.45</v>
      </c>
      <c r="J60" s="17"/>
      <c r="K60" s="17">
        <f t="shared" si="4"/>
        <v>33.75</v>
      </c>
      <c r="L60" s="18" t="s">
        <v>134</v>
      </c>
    </row>
    <row r="61" spans="1:12">
      <c r="A61" s="1">
        <f t="shared" si="3"/>
        <v>0.62222222222222157</v>
      </c>
      <c r="B61" s="16">
        <v>41</v>
      </c>
      <c r="C61" s="16" t="s">
        <v>106</v>
      </c>
      <c r="D61" s="16" t="s">
        <v>107</v>
      </c>
      <c r="E61" s="16"/>
      <c r="F61" s="17">
        <v>32.5</v>
      </c>
      <c r="G61" s="18">
        <v>0</v>
      </c>
      <c r="H61" s="19">
        <v>0</v>
      </c>
      <c r="I61" s="17">
        <v>104.16</v>
      </c>
      <c r="J61" s="17"/>
      <c r="K61" s="17">
        <f t="shared" si="4"/>
        <v>32.5</v>
      </c>
      <c r="L61" s="18" t="s">
        <v>128</v>
      </c>
    </row>
    <row r="62" spans="1:12">
      <c r="A62" s="16"/>
      <c r="B62" s="16">
        <v>42</v>
      </c>
      <c r="C62" s="16" t="s">
        <v>108</v>
      </c>
      <c r="D62" s="16" t="s">
        <v>109</v>
      </c>
      <c r="E62" s="16"/>
      <c r="F62" s="17"/>
      <c r="G62" s="18"/>
      <c r="H62" s="19"/>
      <c r="I62" s="17"/>
      <c r="J62" s="17"/>
      <c r="K62" s="17"/>
      <c r="L62" s="18"/>
    </row>
    <row r="63" spans="1:12">
      <c r="A63" s="16"/>
      <c r="B63" s="16">
        <v>43</v>
      </c>
      <c r="C63" s="16" t="s">
        <v>110</v>
      </c>
      <c r="D63" s="16" t="s">
        <v>111</v>
      </c>
      <c r="E63" s="16"/>
      <c r="F63" s="17">
        <v>33.5</v>
      </c>
      <c r="G63" s="18">
        <v>0</v>
      </c>
      <c r="H63" s="19">
        <v>40</v>
      </c>
      <c r="I63" s="17">
        <v>161.01</v>
      </c>
      <c r="J63" s="17">
        <v>47</v>
      </c>
      <c r="K63" s="17">
        <f t="shared" si="4"/>
        <v>120.5</v>
      </c>
      <c r="L63" s="18"/>
    </row>
  </sheetData>
  <phoneticPr fontId="1" type="noConversion"/>
  <pageMargins left="0.7" right="0.7" top="0.75" bottom="0.75" header="0.3" footer="0.3"/>
  <pageSetup paperSize="9" scale="97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ClassList</vt:lpstr>
      <vt:lpstr>ClassList!Print_Area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ibmx60</cp:lastModifiedBy>
  <cp:lastPrinted>2018-03-25T14:45:02Z</cp:lastPrinted>
  <dcterms:created xsi:type="dcterms:W3CDTF">2018-03-22T17:31:34Z</dcterms:created>
  <dcterms:modified xsi:type="dcterms:W3CDTF">2018-03-25T18:48:24Z</dcterms:modified>
</cp:coreProperties>
</file>