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5015" windowHeight="9405"/>
  </bookViews>
  <sheets>
    <sheet name="ClassList" sheetId="1" r:id="rId1"/>
  </sheets>
  <calcPr calcId="114210"/>
</workbook>
</file>

<file path=xl/calcChain.xml><?xml version="1.0" encoding="utf-8"?>
<calcChain xmlns="http://schemas.openxmlformats.org/spreadsheetml/2006/main">
  <c r="K82" i="1"/>
  <c r="K81"/>
  <c r="K80"/>
  <c r="K78"/>
  <c r="K77"/>
  <c r="K76"/>
  <c r="K70"/>
  <c r="K69"/>
  <c r="K68"/>
  <c r="K65"/>
  <c r="K64"/>
  <c r="K63"/>
  <c r="K62"/>
  <c r="K61"/>
  <c r="K59"/>
  <c r="K56"/>
  <c r="K55"/>
  <c r="K54"/>
  <c r="K52"/>
  <c r="K44"/>
  <c r="K42"/>
  <c r="K41"/>
  <c r="K40"/>
  <c r="K39"/>
  <c r="K38"/>
  <c r="K37"/>
  <c r="K36"/>
  <c r="K35"/>
  <c r="K34"/>
  <c r="K33"/>
  <c r="K20"/>
  <c r="K18"/>
  <c r="K26"/>
  <c r="K25"/>
  <c r="K24"/>
  <c r="A18"/>
  <c r="A10"/>
  <c r="A11"/>
  <c r="A12"/>
  <c r="A19"/>
  <c r="A20"/>
  <c r="A21"/>
  <c r="A22"/>
  <c r="A23"/>
  <c r="A24"/>
  <c r="A25"/>
  <c r="A26"/>
  <c r="A27"/>
  <c r="A28"/>
  <c r="A29"/>
  <c r="A33"/>
  <c r="A34"/>
  <c r="A35"/>
  <c r="A36"/>
  <c r="A37"/>
  <c r="A38"/>
  <c r="A39"/>
  <c r="A40"/>
  <c r="A41"/>
  <c r="A42"/>
  <c r="A43"/>
  <c r="A44"/>
  <c r="A45"/>
  <c r="A46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7"/>
  <c r="A78"/>
  <c r="A79"/>
  <c r="A80"/>
  <c r="A81"/>
  <c r="A82"/>
</calcChain>
</file>

<file path=xl/sharedStrings.xml><?xml version="1.0" encoding="utf-8"?>
<sst xmlns="http://schemas.openxmlformats.org/spreadsheetml/2006/main" count="295" uniqueCount="167">
  <si>
    <t>The Grange EC Unaffiliated Arena One Day Event</t>
  </si>
  <si>
    <t/>
  </si>
  <si>
    <t>Class 0</t>
  </si>
  <si>
    <t>BD Introductory A</t>
  </si>
  <si>
    <t>Rider</t>
  </si>
  <si>
    <t>Horse</t>
  </si>
  <si>
    <t>Owner</t>
  </si>
  <si>
    <t>Jack Teague</t>
  </si>
  <si>
    <t>Storm</t>
  </si>
  <si>
    <t>Julia Teague</t>
  </si>
  <si>
    <t>Danielle Moreau</t>
  </si>
  <si>
    <t>King George</t>
  </si>
  <si>
    <t>Class 1</t>
  </si>
  <si>
    <t>BE Dressage Test 96</t>
  </si>
  <si>
    <t>Tina Fitzgibbon</t>
  </si>
  <si>
    <t>Posh</t>
  </si>
  <si>
    <t>Teri-Ann Saywell</t>
  </si>
  <si>
    <t>Donna Sellick</t>
  </si>
  <si>
    <t>Tullabrick Primrose</t>
  </si>
  <si>
    <t>Amanda Kinsey</t>
  </si>
  <si>
    <t>Maggie</t>
  </si>
  <si>
    <t>Jack Jordan</t>
  </si>
  <si>
    <t>Dun Deal</t>
  </si>
  <si>
    <t>Rebecca Jordan</t>
  </si>
  <si>
    <t>Jodie Culpin</t>
  </si>
  <si>
    <t>Oakwood Seth</t>
  </si>
  <si>
    <t>Nell Candelaria</t>
  </si>
  <si>
    <t>Moher Prince</t>
  </si>
  <si>
    <t>Nicola Reeves</t>
  </si>
  <si>
    <t>Pedro</t>
  </si>
  <si>
    <t>Zoe Stephenson</t>
  </si>
  <si>
    <t>Storm in a Teacup</t>
  </si>
  <si>
    <t>Class 2</t>
  </si>
  <si>
    <t>Charlene Rhodes</t>
  </si>
  <si>
    <t>Miss Clover Cavalier</t>
  </si>
  <si>
    <t>Gillian Glegg</t>
  </si>
  <si>
    <t>Jack</t>
  </si>
  <si>
    <t>Millie Walker</t>
  </si>
  <si>
    <t>Apollo</t>
  </si>
  <si>
    <t>Andrew Walker</t>
  </si>
  <si>
    <t>Winnie</t>
  </si>
  <si>
    <t>Andrea Gulley</t>
  </si>
  <si>
    <t>Donald</t>
  </si>
  <si>
    <t>Leanndra Coombes</t>
  </si>
  <si>
    <t>Wesley</t>
  </si>
  <si>
    <t>Amelia Childs</t>
  </si>
  <si>
    <t>Rupert</t>
  </si>
  <si>
    <t>Vanessa Childs</t>
  </si>
  <si>
    <t>Juliette Huckstep</t>
  </si>
  <si>
    <t>Balgarry</t>
  </si>
  <si>
    <t>Chloe Powell</t>
  </si>
  <si>
    <t>Minty</t>
  </si>
  <si>
    <t>Nigel Picknett</t>
  </si>
  <si>
    <t>Millie Frost</t>
  </si>
  <si>
    <t>Flash</t>
  </si>
  <si>
    <t>Amanda Frost</t>
  </si>
  <si>
    <t>Lydia Arscott</t>
  </si>
  <si>
    <t>Priory Quickthorne</t>
  </si>
  <si>
    <t>Nicola Arscott</t>
  </si>
  <si>
    <t>Angela Willett</t>
  </si>
  <si>
    <t>Fiddleesticks</t>
  </si>
  <si>
    <t>Class 3</t>
  </si>
  <si>
    <t>BE Dressage Test 97</t>
  </si>
  <si>
    <t>Gemma Slaney</t>
  </si>
  <si>
    <t>King’s Flame of Fire</t>
  </si>
  <si>
    <t>Jess Mayoh</t>
  </si>
  <si>
    <t>jubilee</t>
  </si>
  <si>
    <t>karen airey</t>
  </si>
  <si>
    <t>Lauree Kalinowski</t>
  </si>
  <si>
    <t>Petroc</t>
  </si>
  <si>
    <t>Cynthia Robinson</t>
  </si>
  <si>
    <t>Darzona Mabe A Ros</t>
  </si>
  <si>
    <t>Casey Plaskett</t>
  </si>
  <si>
    <t>Violet</t>
  </si>
  <si>
    <t>Cheryl Plaskett</t>
  </si>
  <si>
    <t>Kaggs Baker</t>
  </si>
  <si>
    <t>Deano</t>
  </si>
  <si>
    <t>Sally Hamill</t>
  </si>
  <si>
    <t>Bally Jade</t>
  </si>
  <si>
    <t>Holly Landen</t>
  </si>
  <si>
    <t>Alfie</t>
  </si>
  <si>
    <t>Jenna Landen</t>
  </si>
  <si>
    <t>Alice Beer</t>
  </si>
  <si>
    <t>Hurricane Bazil</t>
  </si>
  <si>
    <t>Harry Robinson</t>
  </si>
  <si>
    <t>Bee</t>
  </si>
  <si>
    <t>Diane Robinson</t>
  </si>
  <si>
    <t>Ella Venning</t>
  </si>
  <si>
    <t>Benson</t>
  </si>
  <si>
    <t>Kelly Venning</t>
  </si>
  <si>
    <t>Jessica Daniels</t>
  </si>
  <si>
    <t>Beenleighford Barnaby</t>
  </si>
  <si>
    <t>Georgia Daniel</t>
  </si>
  <si>
    <t>Mr pie</t>
  </si>
  <si>
    <t>Lyndsy Daniel</t>
  </si>
  <si>
    <t>Natalie Pastor</t>
  </si>
  <si>
    <t>Tresorya Noa Lwyd</t>
  </si>
  <si>
    <t>Leonie Willett</t>
  </si>
  <si>
    <t>Delgini</t>
  </si>
  <si>
    <t>Emma Hatherell</t>
  </si>
  <si>
    <t>Henry</t>
  </si>
  <si>
    <t>Class 4</t>
  </si>
  <si>
    <t>BE Dressage Test 108</t>
  </si>
  <si>
    <t>Camilla Albery</t>
  </si>
  <si>
    <t>Sparhanger Velvet</t>
  </si>
  <si>
    <t>Karon Yeoman</t>
  </si>
  <si>
    <t>Oska</t>
  </si>
  <si>
    <t>Emperor Ryan</t>
  </si>
  <si>
    <t>Charlotte Jordan</t>
  </si>
  <si>
    <t>Foxtown Golden Lynx</t>
  </si>
  <si>
    <t>Theo Funnell</t>
  </si>
  <si>
    <t>Cormac's Castle</t>
  </si>
  <si>
    <t>Sophie Funnell</t>
  </si>
  <si>
    <t>Phoebe Frost</t>
  </si>
  <si>
    <t>Red Monarch</t>
  </si>
  <si>
    <t xml:space="preserve">Holly  </t>
  </si>
  <si>
    <t>Finn</t>
  </si>
  <si>
    <t>Corrine</t>
  </si>
  <si>
    <t>Cherry</t>
  </si>
  <si>
    <t>Lizzy Pyle</t>
  </si>
  <si>
    <t>Phillippe</t>
  </si>
  <si>
    <t>Lydia Bray - Smith</t>
  </si>
  <si>
    <t>Tevtonic Knight</t>
  </si>
  <si>
    <t>Lizzie Burton</t>
  </si>
  <si>
    <t>Bond mistress</t>
  </si>
  <si>
    <t>Freya Jones</t>
  </si>
  <si>
    <t>Indi</t>
  </si>
  <si>
    <t xml:space="preserve">Sarah Venner </t>
  </si>
  <si>
    <t>Double Dutch</t>
  </si>
  <si>
    <t>Ellie Woodward</t>
  </si>
  <si>
    <t>Jigsaw VI</t>
  </si>
  <si>
    <t xml:space="preserve">Sunday, February 25, 2018 </t>
  </si>
  <si>
    <t>PLEASE WEAR YOUR NUMBER</t>
  </si>
  <si>
    <t>Bridle Number</t>
  </si>
  <si>
    <t>DressageTime</t>
  </si>
  <si>
    <t>Course time</t>
  </si>
  <si>
    <t>Dressage</t>
  </si>
  <si>
    <t>SJ</t>
  </si>
  <si>
    <t>XC</t>
  </si>
  <si>
    <t>XC time</t>
  </si>
  <si>
    <t>Time faults</t>
  </si>
  <si>
    <t>Total Faults</t>
  </si>
  <si>
    <t>Place</t>
  </si>
  <si>
    <t>Selina Molland</t>
  </si>
  <si>
    <t>Rum</t>
  </si>
  <si>
    <t>Holly Alford</t>
  </si>
  <si>
    <t>Ladybird</t>
  </si>
  <si>
    <t>2nd</t>
  </si>
  <si>
    <t>W/D</t>
  </si>
  <si>
    <t>1st</t>
  </si>
  <si>
    <t>3rd</t>
  </si>
  <si>
    <t>5th</t>
  </si>
  <si>
    <t>4th</t>
  </si>
  <si>
    <t>E</t>
  </si>
  <si>
    <t>140-180</t>
  </si>
  <si>
    <t>Special</t>
  </si>
  <si>
    <t>W/D?</t>
  </si>
  <si>
    <t>120-160</t>
  </si>
  <si>
    <t>6th</t>
  </si>
  <si>
    <t>7th</t>
  </si>
  <si>
    <t>120-145</t>
  </si>
  <si>
    <t>8th</t>
  </si>
  <si>
    <t>9th</t>
  </si>
  <si>
    <t>10th</t>
  </si>
  <si>
    <t>Kate Shobrook</t>
  </si>
  <si>
    <t>Moonpride</t>
  </si>
  <si>
    <t>120-135</t>
  </si>
</sst>
</file>

<file path=xl/styles.xml><?xml version="1.0" encoding="utf-8"?>
<styleSheet xmlns="http://schemas.openxmlformats.org/spreadsheetml/2006/main">
  <numFmts count="1">
    <numFmt numFmtId="164" formatCode="h:mm\ "/>
  </numFmts>
  <fonts count="4">
    <font>
      <sz val="8"/>
      <color rgb="FF000000"/>
      <name val="Verdana"/>
    </font>
    <font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1" xfId="0" applyNumberFormat="1" applyFont="1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20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>
      <selection activeCell="A17" sqref="A17"/>
    </sheetView>
  </sheetViews>
  <sheetFormatPr defaultRowHeight="15.75"/>
  <cols>
    <col min="1" max="1" width="10.140625" style="3" customWidth="1"/>
    <col min="2" max="2" width="9.140625" style="6"/>
    <col min="3" max="3" width="19.85546875" style="3" customWidth="1"/>
    <col min="4" max="4" width="24.140625" style="3" customWidth="1"/>
    <col min="5" max="5" width="21.5703125" style="3" bestFit="1" customWidth="1"/>
    <col min="6" max="6" width="10.140625" style="6" customWidth="1"/>
    <col min="7" max="8" width="9.140625" style="6"/>
    <col min="9" max="9" width="10.28515625" style="6" customWidth="1"/>
    <col min="10" max="10" width="13.5703125" style="6" customWidth="1"/>
    <col min="11" max="11" width="12.5703125" style="6" customWidth="1"/>
    <col min="12" max="12" width="9.140625" style="6"/>
    <col min="13" max="16384" width="9.140625" style="3"/>
  </cols>
  <sheetData>
    <row r="1" spans="1:12">
      <c r="A1" s="2" t="s">
        <v>0</v>
      </c>
      <c r="B1" s="5"/>
    </row>
    <row r="2" spans="1:12">
      <c r="A2" s="2" t="s">
        <v>131</v>
      </c>
      <c r="B2" s="5"/>
    </row>
    <row r="3" spans="1:12">
      <c r="A3" s="2"/>
      <c r="B3" s="5"/>
    </row>
    <row r="4" spans="1:12">
      <c r="A4" s="2" t="s">
        <v>132</v>
      </c>
      <c r="B4" s="5"/>
    </row>
    <row r="5" spans="1:12">
      <c r="A5" s="2"/>
      <c r="B5" s="5"/>
    </row>
    <row r="6" spans="1:12">
      <c r="C6" s="3" t="s">
        <v>1</v>
      </c>
    </row>
    <row r="7" spans="1:12">
      <c r="A7" s="4" t="s">
        <v>2</v>
      </c>
      <c r="B7" s="7"/>
      <c r="C7" s="4" t="s">
        <v>3</v>
      </c>
      <c r="D7" s="4" t="s">
        <v>1</v>
      </c>
      <c r="F7" s="14"/>
      <c r="G7" s="15"/>
      <c r="H7" s="15"/>
      <c r="I7" s="14"/>
      <c r="J7" s="15" t="s">
        <v>135</v>
      </c>
      <c r="K7" s="16"/>
    </row>
    <row r="8" spans="1:12" ht="31.5">
      <c r="A8" s="8" t="s">
        <v>134</v>
      </c>
      <c r="B8" s="9" t="s">
        <v>133</v>
      </c>
      <c r="C8" s="10" t="s">
        <v>4</v>
      </c>
      <c r="D8" s="10" t="s">
        <v>5</v>
      </c>
      <c r="E8" s="10" t="s">
        <v>6</v>
      </c>
      <c r="F8" s="17" t="s">
        <v>136</v>
      </c>
      <c r="G8" s="18" t="s">
        <v>137</v>
      </c>
      <c r="H8" s="18" t="s">
        <v>138</v>
      </c>
      <c r="I8" s="17" t="s">
        <v>139</v>
      </c>
      <c r="J8" s="18" t="s">
        <v>140</v>
      </c>
      <c r="K8" s="17" t="s">
        <v>141</v>
      </c>
      <c r="L8" s="19" t="s">
        <v>142</v>
      </c>
    </row>
    <row r="9" spans="1:12">
      <c r="A9" s="11">
        <v>0.39583333333333331</v>
      </c>
      <c r="B9" s="12">
        <v>1</v>
      </c>
      <c r="C9" s="13" t="s">
        <v>7</v>
      </c>
      <c r="D9" s="13" t="s">
        <v>8</v>
      </c>
      <c r="E9" s="13" t="s">
        <v>9</v>
      </c>
      <c r="F9" s="12">
        <v>33.270000000000003</v>
      </c>
      <c r="G9" s="12">
        <v>0</v>
      </c>
      <c r="H9" s="12">
        <v>0</v>
      </c>
      <c r="I9" s="12">
        <v>163.38</v>
      </c>
      <c r="J9" s="12"/>
      <c r="K9" s="12">
        <v>33.270000000000003</v>
      </c>
      <c r="L9" s="12" t="s">
        <v>147</v>
      </c>
    </row>
    <row r="10" spans="1:12">
      <c r="A10" s="1">
        <f>+A9+TIME(0,6,0)</f>
        <v>0.39999999999999997</v>
      </c>
      <c r="B10" s="12">
        <v>2</v>
      </c>
      <c r="C10" s="13" t="s">
        <v>10</v>
      </c>
      <c r="D10" s="13" t="s">
        <v>11</v>
      </c>
      <c r="E10" s="13" t="s">
        <v>10</v>
      </c>
      <c r="F10" s="12" t="s">
        <v>148</v>
      </c>
      <c r="G10" s="12"/>
      <c r="H10" s="12"/>
      <c r="I10" s="12"/>
      <c r="J10" s="12"/>
      <c r="K10" s="12"/>
      <c r="L10" s="12"/>
    </row>
    <row r="11" spans="1:12">
      <c r="A11" s="1">
        <f>+A10+TIME(0,6,0)</f>
        <v>0.40416666666666662</v>
      </c>
      <c r="B11" s="12">
        <v>3</v>
      </c>
      <c r="C11" s="13" t="s">
        <v>115</v>
      </c>
      <c r="D11" s="13" t="s">
        <v>116</v>
      </c>
      <c r="E11" s="13"/>
      <c r="F11" s="12">
        <v>31.74</v>
      </c>
      <c r="G11" s="12">
        <v>0</v>
      </c>
      <c r="H11" s="12">
        <v>0</v>
      </c>
      <c r="I11" s="12">
        <v>126.85</v>
      </c>
      <c r="J11" s="12"/>
      <c r="K11" s="12">
        <v>31.74</v>
      </c>
      <c r="L11" s="12" t="s">
        <v>149</v>
      </c>
    </row>
    <row r="12" spans="1:12">
      <c r="A12" s="1">
        <f>+A11+TIME(0,6,0)</f>
        <v>0.40833333333333327</v>
      </c>
      <c r="B12" s="12">
        <v>4</v>
      </c>
      <c r="C12" s="13" t="s">
        <v>117</v>
      </c>
      <c r="D12" s="13" t="s">
        <v>118</v>
      </c>
      <c r="E12" s="13"/>
      <c r="F12" s="12">
        <v>33.479999999999997</v>
      </c>
      <c r="G12" s="12">
        <v>0</v>
      </c>
      <c r="H12" s="12">
        <v>0</v>
      </c>
      <c r="I12" s="12">
        <v>94.11</v>
      </c>
      <c r="J12" s="12"/>
      <c r="K12" s="12">
        <v>33.479999999999997</v>
      </c>
      <c r="L12" s="12" t="s">
        <v>150</v>
      </c>
    </row>
    <row r="13" spans="1:12">
      <c r="A13" s="1">
        <v>0.41249999999999998</v>
      </c>
      <c r="B13" s="12">
        <v>54</v>
      </c>
      <c r="C13" s="13" t="s">
        <v>143</v>
      </c>
      <c r="D13" s="13" t="s">
        <v>144</v>
      </c>
      <c r="E13" s="13"/>
      <c r="F13" s="12">
        <v>36.31</v>
      </c>
      <c r="G13" s="12">
        <v>0</v>
      </c>
      <c r="H13" s="12">
        <v>20</v>
      </c>
      <c r="I13" s="12">
        <v>144.82</v>
      </c>
      <c r="J13" s="12"/>
      <c r="K13" s="12">
        <v>56.31</v>
      </c>
      <c r="L13" s="12" t="s">
        <v>151</v>
      </c>
    </row>
    <row r="14" spans="1:12">
      <c r="A14" s="1"/>
      <c r="B14" s="12"/>
      <c r="C14" s="13" t="s">
        <v>145</v>
      </c>
      <c r="D14" s="13" t="s">
        <v>146</v>
      </c>
      <c r="E14" s="13"/>
      <c r="F14" s="12">
        <v>36.090000000000003</v>
      </c>
      <c r="G14" s="12">
        <v>4</v>
      </c>
      <c r="H14" s="12">
        <v>0</v>
      </c>
      <c r="I14" s="12">
        <v>183.13</v>
      </c>
      <c r="J14" s="12"/>
      <c r="K14" s="12">
        <v>40.090000000000003</v>
      </c>
      <c r="L14" s="12" t="s">
        <v>152</v>
      </c>
    </row>
    <row r="15" spans="1:12">
      <c r="C15" s="3" t="s">
        <v>1</v>
      </c>
    </row>
    <row r="16" spans="1:12">
      <c r="A16" s="4" t="s">
        <v>12</v>
      </c>
      <c r="B16" s="7" t="s">
        <v>1</v>
      </c>
      <c r="C16" s="4" t="s">
        <v>13</v>
      </c>
      <c r="F16" s="14"/>
      <c r="G16" s="15"/>
      <c r="H16" s="15"/>
      <c r="I16" s="14"/>
      <c r="J16" s="15" t="s">
        <v>135</v>
      </c>
      <c r="K16" s="16" t="s">
        <v>154</v>
      </c>
    </row>
    <row r="17" spans="1:12" ht="31.5">
      <c r="A17" s="8" t="s">
        <v>134</v>
      </c>
      <c r="B17" s="9" t="s">
        <v>133</v>
      </c>
      <c r="C17" s="10" t="s">
        <v>4</v>
      </c>
      <c r="D17" s="10" t="s">
        <v>5</v>
      </c>
      <c r="E17" s="10" t="s">
        <v>6</v>
      </c>
      <c r="F17" s="17" t="s">
        <v>136</v>
      </c>
      <c r="G17" s="18" t="s">
        <v>137</v>
      </c>
      <c r="H17" s="18" t="s">
        <v>138</v>
      </c>
      <c r="I17" s="17" t="s">
        <v>139</v>
      </c>
      <c r="J17" s="18" t="s">
        <v>140</v>
      </c>
      <c r="K17" s="17" t="s">
        <v>141</v>
      </c>
      <c r="L17" s="19" t="s">
        <v>142</v>
      </c>
    </row>
    <row r="18" spans="1:12">
      <c r="A18" s="1">
        <f>+A13+TIME(0,6,0)</f>
        <v>0.41666666666666663</v>
      </c>
      <c r="B18" s="12">
        <v>5</v>
      </c>
      <c r="C18" s="13" t="s">
        <v>14</v>
      </c>
      <c r="D18" s="13" t="s">
        <v>15</v>
      </c>
      <c r="E18" s="13" t="s">
        <v>16</v>
      </c>
      <c r="F18" s="12">
        <v>34.25</v>
      </c>
      <c r="G18" s="12">
        <v>0</v>
      </c>
      <c r="H18" s="12">
        <v>0</v>
      </c>
      <c r="I18" s="12"/>
      <c r="J18" s="12">
        <v>0.14399999999999999</v>
      </c>
      <c r="K18" s="12">
        <f>+F18+G18+H18+J18</f>
        <v>34.393999999999998</v>
      </c>
      <c r="L18" s="12" t="s">
        <v>150</v>
      </c>
    </row>
    <row r="19" spans="1:12">
      <c r="A19" s="1">
        <f>+A18+TIME(0,7,0)</f>
        <v>0.42152777777777772</v>
      </c>
      <c r="B19" s="12">
        <v>6</v>
      </c>
      <c r="C19" s="13" t="s">
        <v>26</v>
      </c>
      <c r="D19" s="13" t="s">
        <v>27</v>
      </c>
      <c r="E19" s="13" t="s">
        <v>26</v>
      </c>
      <c r="F19" s="12">
        <v>33.25</v>
      </c>
      <c r="G19" s="12">
        <v>0</v>
      </c>
      <c r="H19" s="12" t="s">
        <v>153</v>
      </c>
      <c r="I19" s="12"/>
      <c r="J19" s="12"/>
      <c r="K19" s="12"/>
      <c r="L19" s="12"/>
    </row>
    <row r="20" spans="1:12">
      <c r="A20" s="1">
        <f t="shared" ref="A20:A29" si="0">+A19+TIME(0,7,0)</f>
        <v>0.42638888888888882</v>
      </c>
      <c r="B20" s="12">
        <v>7</v>
      </c>
      <c r="C20" s="13" t="s">
        <v>17</v>
      </c>
      <c r="D20" s="13" t="s">
        <v>18</v>
      </c>
      <c r="E20" s="13" t="s">
        <v>17</v>
      </c>
      <c r="F20" s="12">
        <v>33.25</v>
      </c>
      <c r="G20" s="12">
        <v>0</v>
      </c>
      <c r="H20" s="12">
        <v>0</v>
      </c>
      <c r="I20" s="12"/>
      <c r="J20" s="12">
        <v>0.17100000000000001</v>
      </c>
      <c r="K20" s="12">
        <f>+F20+G20+H20+J20</f>
        <v>33.420999999999999</v>
      </c>
      <c r="L20" s="12" t="s">
        <v>147</v>
      </c>
    </row>
    <row r="21" spans="1:12">
      <c r="A21" s="1">
        <f t="shared" si="0"/>
        <v>0.43124999999999991</v>
      </c>
      <c r="B21" s="12">
        <v>8</v>
      </c>
      <c r="C21" s="13" t="s">
        <v>19</v>
      </c>
      <c r="D21" s="13" t="s">
        <v>20</v>
      </c>
      <c r="E21" s="13" t="s">
        <v>19</v>
      </c>
      <c r="F21" s="12">
        <v>32.25</v>
      </c>
      <c r="G21" s="12" t="s">
        <v>153</v>
      </c>
      <c r="H21" s="12"/>
      <c r="I21" s="12"/>
      <c r="J21" s="12"/>
      <c r="K21" s="12"/>
      <c r="L21" s="12"/>
    </row>
    <row r="22" spans="1:12">
      <c r="A22" s="1">
        <f t="shared" si="0"/>
        <v>0.43611111111111101</v>
      </c>
      <c r="B22" s="12">
        <v>9</v>
      </c>
      <c r="C22" s="13" t="s">
        <v>24</v>
      </c>
      <c r="D22" s="13" t="s">
        <v>25</v>
      </c>
      <c r="E22" s="13" t="s">
        <v>24</v>
      </c>
      <c r="F22" s="12">
        <v>32</v>
      </c>
      <c r="G22" s="12" t="s">
        <v>156</v>
      </c>
      <c r="H22" s="12"/>
      <c r="I22" s="12"/>
      <c r="J22" s="12"/>
      <c r="K22" s="12"/>
      <c r="L22" s="12"/>
    </row>
    <row r="23" spans="1:12">
      <c r="A23" s="1">
        <f t="shared" si="0"/>
        <v>0.4409722222222221</v>
      </c>
      <c r="B23" s="12">
        <v>10</v>
      </c>
      <c r="C23" s="13" t="s">
        <v>28</v>
      </c>
      <c r="D23" s="13" t="s">
        <v>29</v>
      </c>
      <c r="E23" s="13" t="s">
        <v>28</v>
      </c>
      <c r="F23" s="12">
        <v>36.75</v>
      </c>
      <c r="G23" s="12">
        <v>0</v>
      </c>
      <c r="H23" s="12" t="s">
        <v>153</v>
      </c>
      <c r="I23" s="12"/>
      <c r="J23" s="12"/>
      <c r="K23" s="12"/>
      <c r="L23" s="12" t="s">
        <v>155</v>
      </c>
    </row>
    <row r="24" spans="1:12">
      <c r="A24" s="1">
        <f t="shared" si="0"/>
        <v>0.44583333333333319</v>
      </c>
      <c r="B24" s="12">
        <v>11</v>
      </c>
      <c r="C24" s="13" t="s">
        <v>30</v>
      </c>
      <c r="D24" s="13" t="s">
        <v>31</v>
      </c>
      <c r="E24" s="13" t="s">
        <v>30</v>
      </c>
      <c r="F24" s="12">
        <v>37.25</v>
      </c>
      <c r="G24" s="12">
        <v>12</v>
      </c>
      <c r="H24" s="12">
        <v>40</v>
      </c>
      <c r="I24" s="12">
        <v>242</v>
      </c>
      <c r="J24" s="12">
        <v>63</v>
      </c>
      <c r="K24" s="12">
        <f>+F24+G24+H24+J24</f>
        <v>152.25</v>
      </c>
      <c r="L24" s="12" t="s">
        <v>151</v>
      </c>
    </row>
    <row r="25" spans="1:12">
      <c r="A25" s="1">
        <f t="shared" si="0"/>
        <v>0.45069444444444429</v>
      </c>
      <c r="B25" s="12">
        <v>12</v>
      </c>
      <c r="C25" s="13" t="s">
        <v>119</v>
      </c>
      <c r="D25" s="13" t="s">
        <v>120</v>
      </c>
      <c r="E25" s="13"/>
      <c r="F25" s="12">
        <v>31</v>
      </c>
      <c r="G25" s="12">
        <v>0</v>
      </c>
      <c r="H25" s="12">
        <v>0</v>
      </c>
      <c r="I25" s="12">
        <v>178.61</v>
      </c>
      <c r="J25" s="12">
        <v>0</v>
      </c>
      <c r="K25" s="12">
        <f>+F25+G25+H25+J25</f>
        <v>31</v>
      </c>
      <c r="L25" s="12" t="s">
        <v>149</v>
      </c>
    </row>
    <row r="26" spans="1:12">
      <c r="A26" s="1">
        <f t="shared" si="0"/>
        <v>0.45555555555555538</v>
      </c>
      <c r="B26" s="12">
        <v>14</v>
      </c>
      <c r="C26" s="13" t="s">
        <v>121</v>
      </c>
      <c r="D26" s="13" t="s">
        <v>122</v>
      </c>
      <c r="E26" s="13"/>
      <c r="F26" s="12">
        <v>35.25</v>
      </c>
      <c r="G26" s="12">
        <v>0</v>
      </c>
      <c r="H26" s="12">
        <v>0</v>
      </c>
      <c r="I26" s="12">
        <v>141.57</v>
      </c>
      <c r="J26" s="12">
        <v>0</v>
      </c>
      <c r="K26" s="12">
        <f>+F26+G26+H26+J26</f>
        <v>35.25</v>
      </c>
      <c r="L26" s="12" t="s">
        <v>152</v>
      </c>
    </row>
    <row r="27" spans="1:12">
      <c r="A27" s="1">
        <f t="shared" si="0"/>
        <v>0.46041666666666647</v>
      </c>
      <c r="B27" s="12">
        <v>15</v>
      </c>
      <c r="C27" s="13" t="s">
        <v>21</v>
      </c>
      <c r="D27" s="13" t="s">
        <v>22</v>
      </c>
      <c r="E27" s="13" t="s">
        <v>23</v>
      </c>
      <c r="F27" s="12">
        <v>30.75</v>
      </c>
      <c r="G27" s="12">
        <v>12</v>
      </c>
      <c r="H27" s="12" t="s">
        <v>153</v>
      </c>
      <c r="I27" s="12"/>
      <c r="J27" s="12"/>
      <c r="K27" s="12"/>
      <c r="L27" s="12"/>
    </row>
    <row r="28" spans="1:12">
      <c r="A28" s="1">
        <f t="shared" si="0"/>
        <v>0.46527777777777757</v>
      </c>
      <c r="B28" s="12"/>
      <c r="C28" s="13"/>
      <c r="D28" s="13"/>
      <c r="E28" s="13"/>
      <c r="F28" s="12"/>
      <c r="G28" s="12"/>
      <c r="H28" s="12"/>
      <c r="I28" s="12"/>
      <c r="J28" s="12"/>
      <c r="K28" s="12"/>
      <c r="L28" s="12"/>
    </row>
    <row r="29" spans="1:12">
      <c r="A29" s="1">
        <f t="shared" si="0"/>
        <v>0.47013888888888866</v>
      </c>
      <c r="B29" s="12"/>
      <c r="C29" s="13"/>
      <c r="D29" s="13"/>
      <c r="E29" s="13"/>
      <c r="F29" s="12"/>
      <c r="G29" s="12"/>
      <c r="H29" s="12"/>
      <c r="I29" s="12"/>
      <c r="J29" s="12"/>
      <c r="K29" s="12"/>
      <c r="L29" s="12"/>
    </row>
    <row r="30" spans="1:12">
      <c r="C30" s="3" t="s">
        <v>1</v>
      </c>
    </row>
    <row r="31" spans="1:12">
      <c r="A31" s="4" t="s">
        <v>32</v>
      </c>
      <c r="B31" s="7" t="s">
        <v>1</v>
      </c>
      <c r="C31" s="4" t="s">
        <v>13</v>
      </c>
      <c r="F31" s="14"/>
      <c r="G31" s="15"/>
      <c r="H31" s="15"/>
      <c r="I31" s="14"/>
      <c r="J31" s="15" t="s">
        <v>135</v>
      </c>
      <c r="K31" s="16" t="s">
        <v>157</v>
      </c>
    </row>
    <row r="32" spans="1:12" ht="31.5">
      <c r="A32" s="8" t="s">
        <v>134</v>
      </c>
      <c r="B32" s="9" t="s">
        <v>133</v>
      </c>
      <c r="C32" s="10" t="s">
        <v>4</v>
      </c>
      <c r="D32" s="10" t="s">
        <v>5</v>
      </c>
      <c r="E32" s="10" t="s">
        <v>6</v>
      </c>
      <c r="F32" s="17" t="s">
        <v>136</v>
      </c>
      <c r="G32" s="18" t="s">
        <v>137</v>
      </c>
      <c r="H32" s="18" t="s">
        <v>138</v>
      </c>
      <c r="I32" s="17" t="s">
        <v>139</v>
      </c>
      <c r="J32" s="18" t="s">
        <v>140</v>
      </c>
      <c r="K32" s="17" t="s">
        <v>141</v>
      </c>
      <c r="L32" s="19" t="s">
        <v>142</v>
      </c>
    </row>
    <row r="33" spans="1:12">
      <c r="A33" s="1">
        <f>+A29+TIME(0,7,0)</f>
        <v>0.47499999999999976</v>
      </c>
      <c r="B33" s="12">
        <v>16</v>
      </c>
      <c r="C33" s="13" t="s">
        <v>33</v>
      </c>
      <c r="D33" s="13" t="s">
        <v>34</v>
      </c>
      <c r="E33" s="13" t="s">
        <v>33</v>
      </c>
      <c r="F33" s="12">
        <v>36.75</v>
      </c>
      <c r="G33" s="12">
        <v>0</v>
      </c>
      <c r="H33" s="12">
        <v>0</v>
      </c>
      <c r="I33" s="12">
        <v>156.91999999999999</v>
      </c>
      <c r="J33" s="12">
        <v>0</v>
      </c>
      <c r="K33" s="12">
        <f>+F33+G33+H33+J33</f>
        <v>36.75</v>
      </c>
      <c r="L33" s="12" t="s">
        <v>150</v>
      </c>
    </row>
    <row r="34" spans="1:12">
      <c r="A34" s="1">
        <f>+A33+TIME(0,7,0)</f>
        <v>0.47986111111111085</v>
      </c>
      <c r="B34" s="12">
        <v>17</v>
      </c>
      <c r="C34" s="13" t="s">
        <v>37</v>
      </c>
      <c r="D34" s="13" t="s">
        <v>38</v>
      </c>
      <c r="E34" s="13" t="s">
        <v>37</v>
      </c>
      <c r="F34" s="12">
        <v>40.75</v>
      </c>
      <c r="G34" s="12">
        <v>0</v>
      </c>
      <c r="H34" s="12">
        <v>0</v>
      </c>
      <c r="I34" s="12">
        <v>160.41999999999999</v>
      </c>
      <c r="J34" s="12">
        <v>1</v>
      </c>
      <c r="K34" s="12">
        <f t="shared" ref="K34:K44" si="1">+F34+G34+H34+J34</f>
        <v>41.75</v>
      </c>
      <c r="L34" s="12" t="s">
        <v>158</v>
      </c>
    </row>
    <row r="35" spans="1:12">
      <c r="A35" s="1">
        <f t="shared" ref="A35:A46" si="2">+A34+TIME(0,7,0)</f>
        <v>0.48472222222222194</v>
      </c>
      <c r="B35" s="12">
        <v>18</v>
      </c>
      <c r="C35" s="13" t="s">
        <v>39</v>
      </c>
      <c r="D35" s="13" t="s">
        <v>40</v>
      </c>
      <c r="E35" s="13" t="s">
        <v>39</v>
      </c>
      <c r="F35" s="12">
        <v>37.5</v>
      </c>
      <c r="G35" s="12">
        <v>4</v>
      </c>
      <c r="H35" s="12">
        <v>0</v>
      </c>
      <c r="I35" s="12">
        <v>146.18</v>
      </c>
      <c r="J35" s="12">
        <v>0</v>
      </c>
      <c r="K35" s="12">
        <f t="shared" si="1"/>
        <v>41.5</v>
      </c>
      <c r="L35" s="12" t="s">
        <v>151</v>
      </c>
    </row>
    <row r="36" spans="1:12">
      <c r="A36" s="1">
        <f t="shared" si="2"/>
        <v>0.48958333333333304</v>
      </c>
      <c r="B36" s="12">
        <v>19</v>
      </c>
      <c r="C36" s="13" t="s">
        <v>41</v>
      </c>
      <c r="D36" s="13" t="s">
        <v>42</v>
      </c>
      <c r="E36" s="13" t="s">
        <v>41</v>
      </c>
      <c r="F36" s="12">
        <v>32.75</v>
      </c>
      <c r="G36" s="12">
        <v>0</v>
      </c>
      <c r="H36" s="12">
        <v>20</v>
      </c>
      <c r="I36" s="12">
        <v>206.53</v>
      </c>
      <c r="J36" s="12">
        <v>47</v>
      </c>
      <c r="K36" s="12">
        <f t="shared" si="1"/>
        <v>99.75</v>
      </c>
      <c r="L36" s="12"/>
    </row>
    <row r="37" spans="1:12">
      <c r="A37" s="1">
        <f t="shared" si="2"/>
        <v>0.49444444444444413</v>
      </c>
      <c r="B37" s="12">
        <v>20</v>
      </c>
      <c r="C37" s="13" t="s">
        <v>43</v>
      </c>
      <c r="D37" s="13" t="s">
        <v>44</v>
      </c>
      <c r="E37" s="13" t="s">
        <v>43</v>
      </c>
      <c r="F37" s="12">
        <v>38.5</v>
      </c>
      <c r="G37" s="12">
        <v>0</v>
      </c>
      <c r="H37" s="12">
        <v>0</v>
      </c>
      <c r="I37" s="12">
        <v>124.85</v>
      </c>
      <c r="J37" s="12">
        <v>0</v>
      </c>
      <c r="K37" s="12">
        <f t="shared" si="1"/>
        <v>38.5</v>
      </c>
      <c r="L37" s="12" t="s">
        <v>152</v>
      </c>
    </row>
    <row r="38" spans="1:12">
      <c r="A38" s="1">
        <f t="shared" si="2"/>
        <v>0.49930555555555522</v>
      </c>
      <c r="B38" s="12">
        <v>21</v>
      </c>
      <c r="C38" s="13" t="s">
        <v>45</v>
      </c>
      <c r="D38" s="13" t="s">
        <v>46</v>
      </c>
      <c r="E38" s="13" t="s">
        <v>47</v>
      </c>
      <c r="F38" s="12">
        <v>37.75</v>
      </c>
      <c r="G38" s="12">
        <v>0</v>
      </c>
      <c r="H38" s="12">
        <v>20</v>
      </c>
      <c r="I38" s="12">
        <v>171.45</v>
      </c>
      <c r="J38" s="12">
        <v>11</v>
      </c>
      <c r="K38" s="12">
        <f t="shared" si="1"/>
        <v>68.75</v>
      </c>
      <c r="L38" s="12"/>
    </row>
    <row r="39" spans="1:12">
      <c r="A39" s="1">
        <f t="shared" si="2"/>
        <v>0.50416666666666632</v>
      </c>
      <c r="B39" s="12">
        <v>22</v>
      </c>
      <c r="C39" s="13" t="s">
        <v>48</v>
      </c>
      <c r="D39" s="13" t="s">
        <v>49</v>
      </c>
      <c r="E39" s="13" t="s">
        <v>48</v>
      </c>
      <c r="F39" s="12">
        <v>43.5</v>
      </c>
      <c r="G39" s="12">
        <v>4</v>
      </c>
      <c r="H39" s="12">
        <v>40</v>
      </c>
      <c r="I39" s="12">
        <v>185.29</v>
      </c>
      <c r="J39" s="12">
        <v>26</v>
      </c>
      <c r="K39" s="12">
        <f t="shared" si="1"/>
        <v>113.5</v>
      </c>
      <c r="L39" s="12"/>
    </row>
    <row r="40" spans="1:12">
      <c r="A40" s="1">
        <f t="shared" si="2"/>
        <v>0.50902777777777741</v>
      </c>
      <c r="B40" s="12">
        <v>23</v>
      </c>
      <c r="C40" s="13" t="s">
        <v>50</v>
      </c>
      <c r="D40" s="13" t="s">
        <v>51</v>
      </c>
      <c r="E40" s="13" t="s">
        <v>52</v>
      </c>
      <c r="F40" s="12">
        <v>28.25</v>
      </c>
      <c r="G40" s="12">
        <v>0</v>
      </c>
      <c r="H40" s="12">
        <v>0</v>
      </c>
      <c r="I40" s="12">
        <v>136.69999999999999</v>
      </c>
      <c r="J40" s="12">
        <v>0</v>
      </c>
      <c r="K40" s="12">
        <f t="shared" si="1"/>
        <v>28.25</v>
      </c>
      <c r="L40" s="12" t="s">
        <v>149</v>
      </c>
    </row>
    <row r="41" spans="1:12">
      <c r="A41" s="1">
        <f t="shared" si="2"/>
        <v>0.51388888888888851</v>
      </c>
      <c r="B41" s="12">
        <v>24</v>
      </c>
      <c r="C41" s="13" t="s">
        <v>53</v>
      </c>
      <c r="D41" s="13" t="s">
        <v>54</v>
      </c>
      <c r="E41" s="13" t="s">
        <v>55</v>
      </c>
      <c r="F41" s="12">
        <v>41.25</v>
      </c>
      <c r="G41" s="12">
        <v>4</v>
      </c>
      <c r="H41" s="12">
        <v>0</v>
      </c>
      <c r="I41" s="12">
        <v>124.06</v>
      </c>
      <c r="J41" s="12">
        <v>0</v>
      </c>
      <c r="K41" s="12">
        <f t="shared" si="1"/>
        <v>45.25</v>
      </c>
      <c r="L41" s="12" t="s">
        <v>159</v>
      </c>
    </row>
    <row r="42" spans="1:12">
      <c r="A42" s="1">
        <f t="shared" si="2"/>
        <v>0.5187499999999996</v>
      </c>
      <c r="B42" s="12">
        <v>25</v>
      </c>
      <c r="C42" s="13" t="s">
        <v>56</v>
      </c>
      <c r="D42" s="13" t="s">
        <v>57</v>
      </c>
      <c r="E42" s="13" t="s">
        <v>58</v>
      </c>
      <c r="F42" s="12">
        <v>30.5</v>
      </c>
      <c r="G42" s="12">
        <v>0</v>
      </c>
      <c r="H42" s="12">
        <v>0</v>
      </c>
      <c r="I42" s="12">
        <v>161.83000000000001</v>
      </c>
      <c r="J42" s="12">
        <v>2</v>
      </c>
      <c r="K42" s="12">
        <f t="shared" si="1"/>
        <v>32.5</v>
      </c>
      <c r="L42" s="12" t="s">
        <v>147</v>
      </c>
    </row>
    <row r="43" spans="1:12">
      <c r="A43" s="1">
        <f t="shared" si="2"/>
        <v>0.52361111111111069</v>
      </c>
      <c r="B43" s="12">
        <v>26</v>
      </c>
      <c r="C43" s="13" t="s">
        <v>59</v>
      </c>
      <c r="D43" s="13" t="s">
        <v>60</v>
      </c>
      <c r="E43" s="13" t="s">
        <v>59</v>
      </c>
      <c r="F43" s="12">
        <v>38.75</v>
      </c>
      <c r="G43" s="12">
        <v>4</v>
      </c>
      <c r="H43" s="12" t="s">
        <v>153</v>
      </c>
      <c r="I43" s="12"/>
      <c r="J43" s="12"/>
      <c r="K43" s="12"/>
      <c r="L43" s="12"/>
    </row>
    <row r="44" spans="1:12">
      <c r="A44" s="1">
        <f t="shared" si="2"/>
        <v>0.52847222222222179</v>
      </c>
      <c r="B44" s="12">
        <v>27</v>
      </c>
      <c r="C44" s="13" t="s">
        <v>35</v>
      </c>
      <c r="D44" s="13" t="s">
        <v>36</v>
      </c>
      <c r="E44" s="13" t="s">
        <v>35</v>
      </c>
      <c r="F44" s="12">
        <v>36.5</v>
      </c>
      <c r="G44" s="12">
        <v>0</v>
      </c>
      <c r="H44" s="12">
        <v>20</v>
      </c>
      <c r="I44" s="12">
        <v>164.52</v>
      </c>
      <c r="J44" s="12">
        <v>5</v>
      </c>
      <c r="K44" s="12">
        <f t="shared" si="1"/>
        <v>61.5</v>
      </c>
      <c r="L44" s="12"/>
    </row>
    <row r="45" spans="1:12">
      <c r="A45" s="1">
        <f t="shared" si="2"/>
        <v>0.53333333333333288</v>
      </c>
      <c r="B45" s="12"/>
      <c r="C45" s="13"/>
      <c r="D45" s="13"/>
      <c r="E45" s="13"/>
      <c r="F45" s="12"/>
      <c r="G45" s="12"/>
      <c r="H45" s="12"/>
      <c r="I45" s="12"/>
      <c r="J45" s="12"/>
      <c r="K45" s="12"/>
      <c r="L45" s="12"/>
    </row>
    <row r="46" spans="1:12">
      <c r="A46" s="1">
        <f t="shared" si="2"/>
        <v>0.53819444444444398</v>
      </c>
      <c r="B46" s="12"/>
      <c r="C46" s="13"/>
      <c r="D46" s="13"/>
      <c r="E46" s="13"/>
      <c r="F46" s="12"/>
      <c r="G46" s="12"/>
      <c r="H46" s="12"/>
      <c r="I46" s="12"/>
      <c r="J46" s="12"/>
      <c r="K46" s="12"/>
      <c r="L46" s="12"/>
    </row>
    <row r="47" spans="1:12">
      <c r="C47" s="3" t="s">
        <v>1</v>
      </c>
    </row>
    <row r="48" spans="1:12">
      <c r="A48" s="4" t="s">
        <v>61</v>
      </c>
      <c r="B48" s="7" t="s">
        <v>1</v>
      </c>
      <c r="C48" s="4" t="s">
        <v>62</v>
      </c>
      <c r="F48" s="14"/>
      <c r="G48" s="15"/>
      <c r="H48" s="15"/>
      <c r="I48" s="14"/>
      <c r="J48" s="15" t="s">
        <v>135</v>
      </c>
      <c r="K48" s="16" t="s">
        <v>160</v>
      </c>
    </row>
    <row r="49" spans="1:12" ht="31.5">
      <c r="A49" s="8" t="s">
        <v>134</v>
      </c>
      <c r="B49" s="9" t="s">
        <v>133</v>
      </c>
      <c r="C49" s="10" t="s">
        <v>4</v>
      </c>
      <c r="D49" s="10" t="s">
        <v>5</v>
      </c>
      <c r="E49" s="10" t="s">
        <v>6</v>
      </c>
      <c r="F49" s="17" t="s">
        <v>136</v>
      </c>
      <c r="G49" s="18" t="s">
        <v>137</v>
      </c>
      <c r="H49" s="18" t="s">
        <v>138</v>
      </c>
      <c r="I49" s="17" t="s">
        <v>139</v>
      </c>
      <c r="J49" s="18" t="s">
        <v>140</v>
      </c>
      <c r="K49" s="17" t="s">
        <v>141</v>
      </c>
      <c r="L49" s="19" t="s">
        <v>142</v>
      </c>
    </row>
    <row r="50" spans="1:12">
      <c r="A50" s="13"/>
      <c r="B50" s="12"/>
      <c r="C50" s="13"/>
      <c r="D50" s="13"/>
      <c r="E50" s="13"/>
      <c r="F50" s="12"/>
      <c r="G50" s="12"/>
      <c r="H50" s="12"/>
      <c r="I50" s="12"/>
      <c r="J50" s="12"/>
      <c r="K50" s="12"/>
      <c r="L50" s="12"/>
    </row>
    <row r="51" spans="1:12">
      <c r="A51" s="1">
        <f>+A46+TIME(0,7,0)</f>
        <v>0.54305555555555507</v>
      </c>
      <c r="B51" s="12">
        <v>28</v>
      </c>
      <c r="C51" s="13" t="s">
        <v>97</v>
      </c>
      <c r="D51" s="13" t="s">
        <v>98</v>
      </c>
      <c r="E51" s="13" t="s">
        <v>59</v>
      </c>
      <c r="F51" s="12">
        <v>42.25</v>
      </c>
      <c r="G51" s="12" t="s">
        <v>153</v>
      </c>
      <c r="H51" s="12"/>
      <c r="I51" s="12"/>
      <c r="J51" s="12"/>
      <c r="K51" s="12"/>
      <c r="L51" s="12"/>
    </row>
    <row r="52" spans="1:12">
      <c r="A52" s="1">
        <f>+A51+TIME(0,7,0)</f>
        <v>0.54791666666666616</v>
      </c>
      <c r="B52" s="12">
        <v>29</v>
      </c>
      <c r="C52" s="13" t="s">
        <v>65</v>
      </c>
      <c r="D52" s="13" t="s">
        <v>66</v>
      </c>
      <c r="E52" s="13" t="s">
        <v>67</v>
      </c>
      <c r="F52" s="12">
        <v>37</v>
      </c>
      <c r="G52" s="12">
        <v>0</v>
      </c>
      <c r="H52" s="12">
        <v>40</v>
      </c>
      <c r="I52" s="12">
        <v>146.97999999999999</v>
      </c>
      <c r="J52" s="12">
        <v>2</v>
      </c>
      <c r="K52" s="12">
        <f>+F52+G52+H52+J52</f>
        <v>79</v>
      </c>
      <c r="L52" s="12" t="s">
        <v>162</v>
      </c>
    </row>
    <row r="53" spans="1:12">
      <c r="A53" s="1">
        <f t="shared" ref="A53:A72" si="3">+A52+TIME(0,7,0)</f>
        <v>0.55277777777777726</v>
      </c>
      <c r="B53" s="12">
        <v>30</v>
      </c>
      <c r="C53" s="13" t="s">
        <v>68</v>
      </c>
      <c r="D53" s="13" t="s">
        <v>69</v>
      </c>
      <c r="E53" s="13" t="s">
        <v>68</v>
      </c>
      <c r="F53" s="12">
        <v>33.5</v>
      </c>
      <c r="G53" s="12" t="s">
        <v>153</v>
      </c>
      <c r="H53" s="12"/>
      <c r="I53" s="12"/>
      <c r="J53" s="12"/>
      <c r="K53" s="12"/>
      <c r="L53" s="12"/>
    </row>
    <row r="54" spans="1:12">
      <c r="A54" s="1">
        <f t="shared" si="3"/>
        <v>0.55763888888888835</v>
      </c>
      <c r="B54" s="12">
        <v>31</v>
      </c>
      <c r="C54" s="13" t="s">
        <v>70</v>
      </c>
      <c r="D54" s="13" t="s">
        <v>71</v>
      </c>
      <c r="E54" s="13" t="s">
        <v>70</v>
      </c>
      <c r="F54" s="12">
        <v>28.5</v>
      </c>
      <c r="G54" s="12">
        <v>0</v>
      </c>
      <c r="H54" s="12">
        <v>0</v>
      </c>
      <c r="I54" s="12">
        <v>136.74</v>
      </c>
      <c r="J54" s="12">
        <v>0</v>
      </c>
      <c r="K54" s="12">
        <f t="shared" ref="K54:K70" si="4">+F54+G54+H54+J54</f>
        <v>28.5</v>
      </c>
      <c r="L54" s="12" t="s">
        <v>149</v>
      </c>
    </row>
    <row r="55" spans="1:12">
      <c r="A55" s="1">
        <f t="shared" si="3"/>
        <v>0.56249999999999944</v>
      </c>
      <c r="B55" s="12">
        <v>32</v>
      </c>
      <c r="C55" s="13" t="s">
        <v>72</v>
      </c>
      <c r="D55" s="13" t="s">
        <v>73</v>
      </c>
      <c r="E55" s="13" t="s">
        <v>74</v>
      </c>
      <c r="F55" s="12">
        <v>38</v>
      </c>
      <c r="G55" s="12">
        <v>0</v>
      </c>
      <c r="H55" s="12">
        <v>0</v>
      </c>
      <c r="I55" s="12">
        <v>128.41999999999999</v>
      </c>
      <c r="J55" s="12">
        <v>0</v>
      </c>
      <c r="K55" s="12">
        <f t="shared" si="4"/>
        <v>38</v>
      </c>
      <c r="L55" s="12" t="s">
        <v>151</v>
      </c>
    </row>
    <row r="56" spans="1:12">
      <c r="A56" s="1">
        <f t="shared" si="3"/>
        <v>0.56736111111111054</v>
      </c>
      <c r="B56" s="12">
        <v>33</v>
      </c>
      <c r="C56" s="13" t="s">
        <v>75</v>
      </c>
      <c r="D56" s="13" t="s">
        <v>76</v>
      </c>
      <c r="E56" s="13" t="s">
        <v>75</v>
      </c>
      <c r="F56" s="12">
        <v>34.65</v>
      </c>
      <c r="G56" s="12">
        <v>0</v>
      </c>
      <c r="H56" s="12">
        <v>0</v>
      </c>
      <c r="I56" s="12">
        <v>114.09</v>
      </c>
      <c r="J56" s="12">
        <v>6</v>
      </c>
      <c r="K56" s="12">
        <f t="shared" si="4"/>
        <v>40.65</v>
      </c>
      <c r="L56" s="12" t="s">
        <v>158</v>
      </c>
    </row>
    <row r="57" spans="1:12">
      <c r="A57" s="1">
        <f t="shared" si="3"/>
        <v>0.57222222222222163</v>
      </c>
      <c r="B57" s="12">
        <v>34</v>
      </c>
      <c r="C57" s="13" t="s">
        <v>77</v>
      </c>
      <c r="D57" s="13" t="s">
        <v>78</v>
      </c>
      <c r="E57" s="13" t="s">
        <v>77</v>
      </c>
      <c r="F57" s="12">
        <v>31</v>
      </c>
      <c r="G57" s="12">
        <v>0</v>
      </c>
      <c r="H57" s="12" t="s">
        <v>153</v>
      </c>
      <c r="I57" s="12"/>
      <c r="J57" s="12"/>
      <c r="K57" s="12"/>
      <c r="L57" s="12"/>
    </row>
    <row r="58" spans="1:12">
      <c r="A58" s="1">
        <f t="shared" si="3"/>
        <v>0.57708333333333273</v>
      </c>
      <c r="B58" s="12">
        <v>35</v>
      </c>
      <c r="C58" s="13" t="s">
        <v>79</v>
      </c>
      <c r="D58" s="13" t="s">
        <v>80</v>
      </c>
      <c r="E58" s="13" t="s">
        <v>81</v>
      </c>
      <c r="F58" s="12">
        <v>31.75</v>
      </c>
      <c r="G58" s="12">
        <v>12</v>
      </c>
      <c r="H58" s="12" t="s">
        <v>153</v>
      </c>
      <c r="I58" s="12"/>
      <c r="J58" s="12"/>
      <c r="K58" s="12"/>
      <c r="L58" s="12"/>
    </row>
    <row r="59" spans="1:12">
      <c r="A59" s="1">
        <f t="shared" si="3"/>
        <v>0.58194444444444382</v>
      </c>
      <c r="B59" s="12">
        <v>36</v>
      </c>
      <c r="C59" s="13" t="s">
        <v>82</v>
      </c>
      <c r="D59" s="13" t="s">
        <v>83</v>
      </c>
      <c r="E59" s="13" t="s">
        <v>82</v>
      </c>
      <c r="F59" s="12">
        <v>36.75</v>
      </c>
      <c r="G59" s="12">
        <v>0</v>
      </c>
      <c r="H59" s="12">
        <v>0</v>
      </c>
      <c r="I59" s="12">
        <v>124.17</v>
      </c>
      <c r="J59" s="12">
        <v>0</v>
      </c>
      <c r="K59" s="12">
        <f t="shared" si="4"/>
        <v>36.75</v>
      </c>
      <c r="L59" s="12" t="s">
        <v>152</v>
      </c>
    </row>
    <row r="60" spans="1:12">
      <c r="A60" s="1">
        <f t="shared" si="3"/>
        <v>0.58680555555555491</v>
      </c>
      <c r="B60" s="12">
        <v>37</v>
      </c>
      <c r="C60" s="13" t="s">
        <v>84</v>
      </c>
      <c r="D60" s="13" t="s">
        <v>85</v>
      </c>
      <c r="E60" s="13" t="s">
        <v>86</v>
      </c>
      <c r="F60" s="12">
        <v>39.5</v>
      </c>
      <c r="G60" s="12">
        <v>0</v>
      </c>
      <c r="H60" s="12" t="s">
        <v>153</v>
      </c>
      <c r="I60" s="12"/>
      <c r="J60" s="12"/>
      <c r="K60" s="12"/>
      <c r="L60" s="12"/>
    </row>
    <row r="61" spans="1:12">
      <c r="A61" s="1">
        <f t="shared" si="3"/>
        <v>0.59166666666666601</v>
      </c>
      <c r="B61" s="12">
        <v>38</v>
      </c>
      <c r="C61" s="13" t="s">
        <v>87</v>
      </c>
      <c r="D61" s="13" t="s">
        <v>88</v>
      </c>
      <c r="E61" s="13" t="s">
        <v>89</v>
      </c>
      <c r="F61" s="12">
        <v>32.5</v>
      </c>
      <c r="G61" s="12">
        <v>0</v>
      </c>
      <c r="H61" s="12">
        <v>0</v>
      </c>
      <c r="I61" s="12">
        <v>143.03</v>
      </c>
      <c r="J61" s="12">
        <v>0</v>
      </c>
      <c r="K61" s="12">
        <f t="shared" si="4"/>
        <v>32.5</v>
      </c>
      <c r="L61" s="12" t="s">
        <v>150</v>
      </c>
    </row>
    <row r="62" spans="1:12">
      <c r="A62" s="1">
        <f t="shared" si="3"/>
        <v>0.5965277777777771</v>
      </c>
      <c r="B62" s="12">
        <v>39</v>
      </c>
      <c r="C62" s="13" t="s">
        <v>90</v>
      </c>
      <c r="D62" s="13" t="s">
        <v>91</v>
      </c>
      <c r="E62" s="13" t="s">
        <v>90</v>
      </c>
      <c r="F62" s="12">
        <v>29</v>
      </c>
      <c r="G62" s="12">
        <v>0</v>
      </c>
      <c r="H62" s="12">
        <v>0</v>
      </c>
      <c r="I62" s="12">
        <v>127.74</v>
      </c>
      <c r="J62" s="12">
        <v>0</v>
      </c>
      <c r="K62" s="12">
        <f t="shared" si="4"/>
        <v>29</v>
      </c>
      <c r="L62" s="12" t="s">
        <v>147</v>
      </c>
    </row>
    <row r="63" spans="1:12">
      <c r="A63" s="1">
        <f t="shared" si="3"/>
        <v>0.6013888888888882</v>
      </c>
      <c r="B63" s="12">
        <v>40</v>
      </c>
      <c r="C63" s="13" t="s">
        <v>92</v>
      </c>
      <c r="D63" s="13" t="s">
        <v>93</v>
      </c>
      <c r="E63" s="13" t="s">
        <v>94</v>
      </c>
      <c r="F63" s="12">
        <v>41</v>
      </c>
      <c r="G63" s="12">
        <v>0</v>
      </c>
      <c r="H63" s="12">
        <v>0</v>
      </c>
      <c r="I63" s="12">
        <v>125.85</v>
      </c>
      <c r="J63" s="12">
        <v>0</v>
      </c>
      <c r="K63" s="12">
        <f t="shared" si="4"/>
        <v>41</v>
      </c>
      <c r="L63" s="12" t="s">
        <v>159</v>
      </c>
    </row>
    <row r="64" spans="1:12">
      <c r="A64" s="1">
        <f t="shared" si="3"/>
        <v>0.60624999999999929</v>
      </c>
      <c r="B64" s="12">
        <v>41</v>
      </c>
      <c r="C64" s="13" t="s">
        <v>95</v>
      </c>
      <c r="D64" s="13" t="s">
        <v>96</v>
      </c>
      <c r="E64" s="13" t="s">
        <v>95</v>
      </c>
      <c r="F64" s="12">
        <v>31.5</v>
      </c>
      <c r="G64" s="12">
        <v>0</v>
      </c>
      <c r="H64" s="12">
        <v>20</v>
      </c>
      <c r="I64" s="12">
        <v>143.35</v>
      </c>
      <c r="J64" s="12">
        <v>0</v>
      </c>
      <c r="K64" s="12">
        <f t="shared" si="4"/>
        <v>51.5</v>
      </c>
      <c r="L64" s="12" t="s">
        <v>161</v>
      </c>
    </row>
    <row r="65" spans="1:12">
      <c r="A65" s="1">
        <f t="shared" si="3"/>
        <v>0.61111111111111038</v>
      </c>
      <c r="B65" s="12">
        <v>42</v>
      </c>
      <c r="C65" s="13" t="s">
        <v>63</v>
      </c>
      <c r="D65" s="13" t="s">
        <v>64</v>
      </c>
      <c r="E65" s="13" t="s">
        <v>63</v>
      </c>
      <c r="F65" s="12">
        <v>28.5</v>
      </c>
      <c r="G65" s="12">
        <v>0</v>
      </c>
      <c r="H65" s="12">
        <v>40</v>
      </c>
      <c r="I65" s="12">
        <v>161.76</v>
      </c>
      <c r="J65" s="12">
        <v>17</v>
      </c>
      <c r="K65" s="12">
        <f t="shared" si="4"/>
        <v>85.5</v>
      </c>
      <c r="L65" s="12"/>
    </row>
    <row r="66" spans="1:12">
      <c r="A66" s="1">
        <f t="shared" si="3"/>
        <v>0.61597222222222148</v>
      </c>
      <c r="B66" s="12">
        <v>43</v>
      </c>
      <c r="C66" s="13" t="s">
        <v>99</v>
      </c>
      <c r="D66" s="13" t="s">
        <v>100</v>
      </c>
      <c r="E66" s="13" t="s">
        <v>99</v>
      </c>
      <c r="F66" s="12">
        <v>38.5</v>
      </c>
      <c r="G66" s="12">
        <v>0</v>
      </c>
      <c r="H66" s="12" t="s">
        <v>153</v>
      </c>
      <c r="I66" s="12"/>
      <c r="J66" s="12"/>
      <c r="K66" s="12"/>
      <c r="L66" s="12"/>
    </row>
    <row r="67" spans="1:12">
      <c r="A67" s="1">
        <f t="shared" si="3"/>
        <v>0.62083333333333257</v>
      </c>
      <c r="B67" s="12">
        <v>44</v>
      </c>
      <c r="C67" s="13" t="s">
        <v>123</v>
      </c>
      <c r="D67" s="13" t="s">
        <v>124</v>
      </c>
      <c r="E67" s="13"/>
      <c r="F67" s="12">
        <v>43.75</v>
      </c>
      <c r="G67" s="12" t="s">
        <v>153</v>
      </c>
      <c r="H67" s="12"/>
      <c r="I67" s="12"/>
      <c r="J67" s="12"/>
      <c r="K67" s="12"/>
      <c r="L67" s="12"/>
    </row>
    <row r="68" spans="1:12">
      <c r="A68" s="1">
        <f t="shared" si="3"/>
        <v>0.62569444444444366</v>
      </c>
      <c r="B68" s="12">
        <v>45</v>
      </c>
      <c r="C68" s="13" t="s">
        <v>125</v>
      </c>
      <c r="D68" s="13" t="s">
        <v>126</v>
      </c>
      <c r="E68" s="13"/>
      <c r="F68" s="12">
        <v>37.25</v>
      </c>
      <c r="G68" s="12">
        <v>4</v>
      </c>
      <c r="H68" s="12">
        <v>40</v>
      </c>
      <c r="I68" s="12">
        <v>166.32</v>
      </c>
      <c r="J68" s="12">
        <v>22</v>
      </c>
      <c r="K68" s="12">
        <f t="shared" si="4"/>
        <v>103.25</v>
      </c>
      <c r="L68" s="12"/>
    </row>
    <row r="69" spans="1:12">
      <c r="A69" s="1">
        <f t="shared" si="3"/>
        <v>0.63055555555555476</v>
      </c>
      <c r="B69" s="12">
        <v>46</v>
      </c>
      <c r="C69" s="13" t="s">
        <v>127</v>
      </c>
      <c r="D69" s="13" t="s">
        <v>128</v>
      </c>
      <c r="E69" s="13"/>
      <c r="F69" s="12">
        <v>34.25</v>
      </c>
      <c r="G69" s="12">
        <v>0</v>
      </c>
      <c r="H69" s="12">
        <v>20</v>
      </c>
      <c r="I69" s="12">
        <v>169.18</v>
      </c>
      <c r="J69" s="12">
        <v>25</v>
      </c>
      <c r="K69" s="12">
        <f t="shared" si="4"/>
        <v>79.25</v>
      </c>
      <c r="L69" s="12" t="s">
        <v>163</v>
      </c>
    </row>
    <row r="70" spans="1:12">
      <c r="A70" s="1">
        <f t="shared" si="3"/>
        <v>0.63541666666666585</v>
      </c>
      <c r="B70" s="12">
        <v>47</v>
      </c>
      <c r="C70" s="13" t="s">
        <v>129</v>
      </c>
      <c r="D70" s="13" t="s">
        <v>130</v>
      </c>
      <c r="E70" s="13"/>
      <c r="F70" s="12">
        <v>41.5</v>
      </c>
      <c r="G70" s="12">
        <v>12</v>
      </c>
      <c r="H70" s="12">
        <v>40</v>
      </c>
      <c r="I70" s="12">
        <v>201.16</v>
      </c>
      <c r="J70" s="12">
        <v>57</v>
      </c>
      <c r="K70" s="12">
        <f t="shared" si="4"/>
        <v>150.5</v>
      </c>
      <c r="L70" s="12"/>
    </row>
    <row r="71" spans="1:12">
      <c r="A71" s="1">
        <f t="shared" si="3"/>
        <v>0.64027777777777695</v>
      </c>
      <c r="B71" s="12"/>
      <c r="C71" s="13"/>
      <c r="D71" s="13"/>
      <c r="E71" s="13"/>
      <c r="F71" s="12"/>
      <c r="G71" s="12"/>
      <c r="H71" s="12"/>
      <c r="I71" s="12"/>
      <c r="J71" s="12"/>
      <c r="K71" s="12"/>
      <c r="L71" s="12"/>
    </row>
    <row r="72" spans="1:12">
      <c r="A72" s="1">
        <f t="shared" si="3"/>
        <v>0.64513888888888804</v>
      </c>
      <c r="B72" s="12"/>
      <c r="C72" s="13"/>
      <c r="D72" s="13"/>
      <c r="E72" s="13"/>
      <c r="F72" s="12"/>
      <c r="G72" s="12"/>
      <c r="H72" s="12"/>
      <c r="I72" s="12"/>
      <c r="J72" s="12"/>
      <c r="K72" s="12"/>
      <c r="L72" s="12"/>
    </row>
    <row r="74" spans="1:12">
      <c r="A74" s="4" t="s">
        <v>101</v>
      </c>
      <c r="B74" s="7" t="s">
        <v>1</v>
      </c>
      <c r="C74" s="4" t="s">
        <v>102</v>
      </c>
      <c r="F74" s="14"/>
      <c r="G74" s="15"/>
      <c r="H74" s="15"/>
      <c r="I74" s="14"/>
      <c r="J74" s="15" t="s">
        <v>135</v>
      </c>
      <c r="K74" s="16" t="s">
        <v>166</v>
      </c>
    </row>
    <row r="75" spans="1:12" ht="31.5">
      <c r="A75" s="8" t="s">
        <v>134</v>
      </c>
      <c r="B75" s="9" t="s">
        <v>133</v>
      </c>
      <c r="C75" s="10" t="s">
        <v>4</v>
      </c>
      <c r="D75" s="10" t="s">
        <v>5</v>
      </c>
      <c r="E75" s="10" t="s">
        <v>6</v>
      </c>
      <c r="F75" s="17" t="s">
        <v>136</v>
      </c>
      <c r="G75" s="18" t="s">
        <v>137</v>
      </c>
      <c r="H75" s="18" t="s">
        <v>138</v>
      </c>
      <c r="I75" s="17" t="s">
        <v>139</v>
      </c>
      <c r="J75" s="18" t="s">
        <v>140</v>
      </c>
      <c r="K75" s="17" t="s">
        <v>141</v>
      </c>
      <c r="L75" s="19" t="s">
        <v>142</v>
      </c>
    </row>
    <row r="76" spans="1:12">
      <c r="A76" s="20"/>
      <c r="B76" s="21"/>
      <c r="C76" s="13" t="s">
        <v>164</v>
      </c>
      <c r="D76" s="13" t="s">
        <v>165</v>
      </c>
      <c r="E76" s="13"/>
      <c r="F76" s="22">
        <v>28</v>
      </c>
      <c r="G76" s="23">
        <v>0</v>
      </c>
      <c r="H76" s="23">
        <v>0</v>
      </c>
      <c r="I76" s="22">
        <v>131</v>
      </c>
      <c r="J76" s="23"/>
      <c r="K76" s="22">
        <f>+F76+G76+H76+J76</f>
        <v>28</v>
      </c>
      <c r="L76" s="12" t="s">
        <v>147</v>
      </c>
    </row>
    <row r="77" spans="1:12">
      <c r="A77" s="1">
        <f>+A72+TIME(0,7,0)</f>
        <v>0.64999999999999913</v>
      </c>
      <c r="B77" s="12">
        <v>48</v>
      </c>
      <c r="C77" s="13" t="s">
        <v>103</v>
      </c>
      <c r="D77" s="13" t="s">
        <v>104</v>
      </c>
      <c r="E77" s="13" t="s">
        <v>103</v>
      </c>
      <c r="F77" s="12">
        <v>33.5</v>
      </c>
      <c r="G77" s="12">
        <v>0</v>
      </c>
      <c r="H77" s="12">
        <v>0</v>
      </c>
      <c r="I77" s="22">
        <v>132</v>
      </c>
      <c r="J77" s="12"/>
      <c r="K77" s="22">
        <f t="shared" ref="K77:K82" si="5">+F77+G77+H77+J77</f>
        <v>33.5</v>
      </c>
      <c r="L77" s="12" t="s">
        <v>152</v>
      </c>
    </row>
    <row r="78" spans="1:12">
      <c r="A78" s="1">
        <f>+A77+TIME(0,7,0)</f>
        <v>0.65486111111111023</v>
      </c>
      <c r="B78" s="12">
        <v>49</v>
      </c>
      <c r="C78" s="13" t="s">
        <v>105</v>
      </c>
      <c r="D78" s="13" t="s">
        <v>106</v>
      </c>
      <c r="E78" s="13" t="s">
        <v>105</v>
      </c>
      <c r="F78" s="12">
        <v>39.75</v>
      </c>
      <c r="G78" s="12">
        <v>4</v>
      </c>
      <c r="H78" s="12">
        <v>0</v>
      </c>
      <c r="I78" s="22">
        <v>134</v>
      </c>
      <c r="J78" s="12"/>
      <c r="K78" s="22">
        <f t="shared" si="5"/>
        <v>43.75</v>
      </c>
      <c r="L78" s="12" t="s">
        <v>151</v>
      </c>
    </row>
    <row r="79" spans="1:12">
      <c r="A79" s="1">
        <f>+A78+TIME(0,7,0)</f>
        <v>0.65972222222222132</v>
      </c>
      <c r="B79" s="12">
        <v>50</v>
      </c>
      <c r="C79" s="13" t="s">
        <v>108</v>
      </c>
      <c r="D79" s="13" t="s">
        <v>109</v>
      </c>
      <c r="E79" s="13" t="s">
        <v>23</v>
      </c>
      <c r="F79" s="12">
        <v>32.5</v>
      </c>
      <c r="G79" s="12">
        <v>0</v>
      </c>
      <c r="H79" s="12" t="s">
        <v>153</v>
      </c>
      <c r="I79" s="22"/>
      <c r="J79" s="12"/>
      <c r="K79" s="22"/>
      <c r="L79" s="12"/>
    </row>
    <row r="80" spans="1:12">
      <c r="A80" s="1">
        <f>+A79+TIME(0,7,0)</f>
        <v>0.66458333333333242</v>
      </c>
      <c r="B80" s="12">
        <v>51</v>
      </c>
      <c r="C80" s="13" t="s">
        <v>110</v>
      </c>
      <c r="D80" s="13" t="s">
        <v>111</v>
      </c>
      <c r="E80" s="13" t="s">
        <v>112</v>
      </c>
      <c r="F80" s="12">
        <v>28.75</v>
      </c>
      <c r="G80" s="12">
        <v>0</v>
      </c>
      <c r="H80" s="12">
        <v>0</v>
      </c>
      <c r="I80" s="22">
        <v>137</v>
      </c>
      <c r="J80" s="12">
        <v>2</v>
      </c>
      <c r="K80" s="22">
        <f t="shared" si="5"/>
        <v>30.75</v>
      </c>
      <c r="L80" s="12" t="s">
        <v>150</v>
      </c>
    </row>
    <row r="81" spans="1:12">
      <c r="A81" s="1">
        <f>+A80+TIME(0,7,0)</f>
        <v>0.66944444444444351</v>
      </c>
      <c r="B81" s="12">
        <v>52</v>
      </c>
      <c r="C81" s="13" t="s">
        <v>113</v>
      </c>
      <c r="D81" s="13" t="s">
        <v>114</v>
      </c>
      <c r="E81" s="13" t="s">
        <v>55</v>
      </c>
      <c r="F81" s="12">
        <v>37.25</v>
      </c>
      <c r="G81" s="12">
        <v>4</v>
      </c>
      <c r="H81" s="12">
        <v>0</v>
      </c>
      <c r="I81" s="22">
        <v>138</v>
      </c>
      <c r="J81" s="12">
        <v>3</v>
      </c>
      <c r="K81" s="22">
        <f t="shared" si="5"/>
        <v>44.25</v>
      </c>
      <c r="L81" s="12" t="s">
        <v>158</v>
      </c>
    </row>
    <row r="82" spans="1:12">
      <c r="A82" s="1">
        <f>+A81+TIME(0,7,0)</f>
        <v>0.6743055555555546</v>
      </c>
      <c r="B82" s="12">
        <v>53</v>
      </c>
      <c r="C82" s="13" t="s">
        <v>23</v>
      </c>
      <c r="D82" s="13" t="s">
        <v>107</v>
      </c>
      <c r="E82" s="13" t="s">
        <v>23</v>
      </c>
      <c r="F82" s="12">
        <v>27</v>
      </c>
      <c r="G82" s="12">
        <v>0</v>
      </c>
      <c r="H82" s="12">
        <v>0</v>
      </c>
      <c r="I82" s="22">
        <v>124</v>
      </c>
      <c r="J82" s="12"/>
      <c r="K82" s="22">
        <f t="shared" si="5"/>
        <v>27</v>
      </c>
      <c r="L82" s="12" t="s">
        <v>149</v>
      </c>
    </row>
    <row r="84" spans="1:12">
      <c r="C84" s="3" t="s">
        <v>1</v>
      </c>
    </row>
  </sheetData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ibmx60</cp:lastModifiedBy>
  <dcterms:created xsi:type="dcterms:W3CDTF">2018-02-21T21:30:13Z</dcterms:created>
  <dcterms:modified xsi:type="dcterms:W3CDTF">2018-02-25T19:59:01Z</dcterms:modified>
</cp:coreProperties>
</file>