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DRESSAGE\Dressage 2017\"/>
    </mc:Choice>
  </mc:AlternateContent>
  <bookViews>
    <workbookView xWindow="0" yWindow="0" windowWidth="28800" windowHeight="13275"/>
  </bookViews>
  <sheets>
    <sheet name="Results July 2017" sheetId="1" r:id="rId1"/>
  </sheets>
  <calcPr calcId="171027"/>
</workbook>
</file>

<file path=xl/calcChain.xml><?xml version="1.0" encoding="utf-8"?>
<calcChain xmlns="http://schemas.openxmlformats.org/spreadsheetml/2006/main">
  <c r="J57" i="1" l="1"/>
  <c r="J53" i="1"/>
  <c r="J49" i="1"/>
  <c r="J45" i="1"/>
  <c r="J41" i="1"/>
</calcChain>
</file>

<file path=xl/sharedStrings.xml><?xml version="1.0" encoding="utf-8"?>
<sst xmlns="http://schemas.openxmlformats.org/spreadsheetml/2006/main" count="711" uniqueCount="347">
  <si>
    <t>Snowball Farm British Dressage Club Quest &amp; Unaffiliated Dressage</t>
  </si>
  <si>
    <t>Sunday, July 23, 2017 - Sunday, July 23, 2017</t>
  </si>
  <si>
    <t/>
  </si>
  <si>
    <t>Class 1</t>
  </si>
  <si>
    <t>My Quest Intro B W</t>
  </si>
  <si>
    <t>Arena 1</t>
  </si>
  <si>
    <t>Outdoor Arena</t>
  </si>
  <si>
    <t>Judge/s</t>
  </si>
  <si>
    <t>Number of Entries: 2</t>
  </si>
  <si>
    <t>Bridle No</t>
  </si>
  <si>
    <t>Rider</t>
  </si>
  <si>
    <t>BD Reg</t>
  </si>
  <si>
    <t>Horse</t>
  </si>
  <si>
    <t>Section</t>
  </si>
  <si>
    <t>Score</t>
  </si>
  <si>
    <t>Collectives</t>
  </si>
  <si>
    <t>%</t>
  </si>
  <si>
    <t>Section Placing</t>
  </si>
  <si>
    <t>Overall Placing</t>
  </si>
  <si>
    <t>Status</t>
  </si>
  <si>
    <t>20</t>
  </si>
  <si>
    <t>Genevieve Craven</t>
  </si>
  <si>
    <t>1013999</t>
  </si>
  <si>
    <t>Willow iv</t>
  </si>
  <si>
    <t>Awaiting reg no from BD</t>
  </si>
  <si>
    <t>BYRDS</t>
  </si>
  <si>
    <t>NS</t>
  </si>
  <si>
    <t>21</t>
  </si>
  <si>
    <t>Rachel O'Neill</t>
  </si>
  <si>
    <t>347175</t>
  </si>
  <si>
    <t>Especial</t>
  </si>
  <si>
    <t>1531134A</t>
  </si>
  <si>
    <t>Open</t>
  </si>
  <si>
    <t>WD</t>
  </si>
  <si>
    <t>Class 2</t>
  </si>
  <si>
    <t>My Quest Prelim Test 14 W</t>
  </si>
  <si>
    <t>Number of Entries: 11</t>
  </si>
  <si>
    <t>22</t>
  </si>
  <si>
    <t>Lesley Moore</t>
  </si>
  <si>
    <t>1710281</t>
  </si>
  <si>
    <t>Couture</t>
  </si>
  <si>
    <t>1731404A</t>
  </si>
  <si>
    <t>160.0</t>
  </si>
  <si>
    <t>62.0</t>
  </si>
  <si>
    <t>61.538 %</t>
  </si>
  <si>
    <t>7</t>
  </si>
  <si>
    <t>Ent</t>
  </si>
  <si>
    <t>23</t>
  </si>
  <si>
    <t>Katy Downing</t>
  </si>
  <si>
    <t>347728</t>
  </si>
  <si>
    <t>Waverhead Ted</t>
  </si>
  <si>
    <t>40464A</t>
  </si>
  <si>
    <t>24</t>
  </si>
  <si>
    <t>Sharon Higgs</t>
  </si>
  <si>
    <t>267490</t>
  </si>
  <si>
    <t>Hand In Hand</t>
  </si>
  <si>
    <t>47373</t>
  </si>
  <si>
    <t>189.5</t>
  </si>
  <si>
    <t>73.0</t>
  </si>
  <si>
    <t>72.885 %</t>
  </si>
  <si>
    <t>1</t>
  </si>
  <si>
    <t>25</t>
  </si>
  <si>
    <t>Gemma Jones</t>
  </si>
  <si>
    <t>1511250</t>
  </si>
  <si>
    <t>Valencia V</t>
  </si>
  <si>
    <t>1531626A</t>
  </si>
  <si>
    <t>173.0</t>
  </si>
  <si>
    <t>67.0</t>
  </si>
  <si>
    <t>66.538 %</t>
  </si>
  <si>
    <t>4</t>
  </si>
  <si>
    <t>26</t>
  </si>
  <si>
    <t>Emma Delport</t>
  </si>
  <si>
    <t>400298</t>
  </si>
  <si>
    <t>Tomcroft Rupert</t>
  </si>
  <si>
    <t>1431612</t>
  </si>
  <si>
    <t>164.5</t>
  </si>
  <si>
    <t>63.269 %</t>
  </si>
  <si>
    <t>6</t>
  </si>
  <si>
    <t>27</t>
  </si>
  <si>
    <t>Peter Hambleton</t>
  </si>
  <si>
    <t>1710732</t>
  </si>
  <si>
    <t>Kubas Law</t>
  </si>
  <si>
    <t>1731236A</t>
  </si>
  <si>
    <t>135.5</t>
  </si>
  <si>
    <t>54.0</t>
  </si>
  <si>
    <t>52.115 %</t>
  </si>
  <si>
    <t>9</t>
  </si>
  <si>
    <t>28</t>
  </si>
  <si>
    <t>Lisa Bluett</t>
  </si>
  <si>
    <t>1010303</t>
  </si>
  <si>
    <t>Furisto Hillview Lad</t>
  </si>
  <si>
    <t>1730488A</t>
  </si>
  <si>
    <t>176.0</t>
  </si>
  <si>
    <t>67.692 %</t>
  </si>
  <si>
    <t>2</t>
  </si>
  <si>
    <t>29</t>
  </si>
  <si>
    <t>Jane Ellis</t>
  </si>
  <si>
    <t>1611769</t>
  </si>
  <si>
    <t>Pairci Pogue</t>
  </si>
  <si>
    <t>163295A</t>
  </si>
  <si>
    <t>31</t>
  </si>
  <si>
    <t>Libby Child</t>
  </si>
  <si>
    <t>193208</t>
  </si>
  <si>
    <t>Afterglow Popsicle</t>
  </si>
  <si>
    <t>1730990A</t>
  </si>
  <si>
    <t>175.5</t>
  </si>
  <si>
    <t>68.0</t>
  </si>
  <si>
    <t>67.5 %</t>
  </si>
  <si>
    <t>3</t>
  </si>
  <si>
    <t>30</t>
  </si>
  <si>
    <t>Anne Belbin</t>
  </si>
  <si>
    <t>1511248</t>
  </si>
  <si>
    <t>Pontoon Petal</t>
  </si>
  <si>
    <t>1731581A</t>
  </si>
  <si>
    <t>170.0</t>
  </si>
  <si>
    <t>65.0</t>
  </si>
  <si>
    <t>65.385 %</t>
  </si>
  <si>
    <t>5</t>
  </si>
  <si>
    <t>32</t>
  </si>
  <si>
    <t>Juliet Mcguigan</t>
  </si>
  <si>
    <t>1511508</t>
  </si>
  <si>
    <t>Macchiato</t>
  </si>
  <si>
    <t>1730475</t>
  </si>
  <si>
    <t>156.0</t>
  </si>
  <si>
    <t>60.0</t>
  </si>
  <si>
    <t>60 %</t>
  </si>
  <si>
    <t>8</t>
  </si>
  <si>
    <t>Class 3</t>
  </si>
  <si>
    <t>My Quest Novice Test 24 W</t>
  </si>
  <si>
    <t>18</t>
  </si>
  <si>
    <t>Hannah Jones</t>
  </si>
  <si>
    <t>1510578</t>
  </si>
  <si>
    <t>Duchess</t>
  </si>
  <si>
    <t>1530701A</t>
  </si>
  <si>
    <t>158.0</t>
  </si>
  <si>
    <t>42.0</t>
  </si>
  <si>
    <t>68.696 %</t>
  </si>
  <si>
    <t>161.0</t>
  </si>
  <si>
    <t>43.5</t>
  </si>
  <si>
    <t>70 %</t>
  </si>
  <si>
    <t>142.0</t>
  </si>
  <si>
    <t>40.0</t>
  </si>
  <si>
    <t>61.739 %</t>
  </si>
  <si>
    <t>10</t>
  </si>
  <si>
    <t>34</t>
  </si>
  <si>
    <t>Jenny Passmore</t>
  </si>
  <si>
    <t>Top Hat</t>
  </si>
  <si>
    <t>154.0</t>
  </si>
  <si>
    <t>40.5</t>
  </si>
  <si>
    <t>66.957 %</t>
  </si>
  <si>
    <t>35</t>
  </si>
  <si>
    <t>Helen Gassman</t>
  </si>
  <si>
    <t>1511237</t>
  </si>
  <si>
    <t>Bramble</t>
  </si>
  <si>
    <t>1531617A</t>
  </si>
  <si>
    <t>146.0</t>
  </si>
  <si>
    <t>63.478 %</t>
  </si>
  <si>
    <t>36</t>
  </si>
  <si>
    <t>Jacob Sharp</t>
  </si>
  <si>
    <t>1710602</t>
  </si>
  <si>
    <t>Denwyn Thor</t>
  </si>
  <si>
    <t>1730913A</t>
  </si>
  <si>
    <t>44.0</t>
  </si>
  <si>
    <t>37</t>
  </si>
  <si>
    <t>Peggy Postma</t>
  </si>
  <si>
    <t>86649</t>
  </si>
  <si>
    <t>Ku-Zira</t>
  </si>
  <si>
    <t>46986A</t>
  </si>
  <si>
    <t>151.0</t>
  </si>
  <si>
    <t>39.5</t>
  </si>
  <si>
    <t>65.652 %</t>
  </si>
  <si>
    <t>38</t>
  </si>
  <si>
    <t>Katie Rzepka</t>
  </si>
  <si>
    <t>401166</t>
  </si>
  <si>
    <t>EgeGardens Dior</t>
  </si>
  <si>
    <t>52328</t>
  </si>
  <si>
    <t>150.0</t>
  </si>
  <si>
    <t>65.217 %</t>
  </si>
  <si>
    <t>39</t>
  </si>
  <si>
    <t>Julie Chapman</t>
  </si>
  <si>
    <t>307173</t>
  </si>
  <si>
    <t>Vladimere IV No. 48209</t>
  </si>
  <si>
    <t>165.0</t>
  </si>
  <si>
    <t>44.5</t>
  </si>
  <si>
    <t>71.739 %</t>
  </si>
  <si>
    <t>33</t>
  </si>
  <si>
    <t>Katie Pressler</t>
  </si>
  <si>
    <t>1027355</t>
  </si>
  <si>
    <t>Fjord-Mix</t>
  </si>
  <si>
    <t>1732443A</t>
  </si>
  <si>
    <t>69.565 %</t>
  </si>
  <si>
    <t>Elizabeth Child</t>
  </si>
  <si>
    <t>11</t>
  </si>
  <si>
    <t>Millie Guy</t>
  </si>
  <si>
    <t>1710083</t>
  </si>
  <si>
    <t>Meadow Stud Prince</t>
  </si>
  <si>
    <t>1730089A</t>
  </si>
  <si>
    <t>185.5</t>
  </si>
  <si>
    <t>Nino Cataldo</t>
  </si>
  <si>
    <t>1710084</t>
  </si>
  <si>
    <t>Mr P II</t>
  </si>
  <si>
    <t>1431943A</t>
  </si>
  <si>
    <t>Nicki Hawkins</t>
  </si>
  <si>
    <t>1710283</t>
  </si>
  <si>
    <t>Billy</t>
  </si>
  <si>
    <t>1730440A</t>
  </si>
  <si>
    <t>Sarra Martin</t>
  </si>
  <si>
    <t>1026009</t>
  </si>
  <si>
    <t>Benjamin</t>
  </si>
  <si>
    <t>1630634A</t>
  </si>
  <si>
    <t>Clare Stephens</t>
  </si>
  <si>
    <t>124311</t>
  </si>
  <si>
    <t>Lottariding</t>
  </si>
  <si>
    <t>29424</t>
  </si>
  <si>
    <t>un</t>
  </si>
  <si>
    <t>168.0</t>
  </si>
  <si>
    <t>Sarah Cataldo</t>
  </si>
  <si>
    <t>402949</t>
  </si>
  <si>
    <t>Class 7</t>
  </si>
  <si>
    <t>E Test 44 W</t>
  </si>
  <si>
    <t>Number of Entries: 3</t>
  </si>
  <si>
    <t>N/A</t>
  </si>
  <si>
    <t>166.0</t>
  </si>
  <si>
    <t>52.0</t>
  </si>
  <si>
    <t>66.4 %</t>
  </si>
  <si>
    <t>19</t>
  </si>
  <si>
    <t>Rae Gatland-Hanlon</t>
  </si>
  <si>
    <t>Mulberry</t>
  </si>
  <si>
    <t>141.5</t>
  </si>
  <si>
    <t>46.0</t>
  </si>
  <si>
    <t>56.6 %</t>
  </si>
  <si>
    <t>15</t>
  </si>
  <si>
    <t>Nicky Reynolds</t>
  </si>
  <si>
    <t>Little miss muffet</t>
  </si>
  <si>
    <t>139.5</t>
  </si>
  <si>
    <t>55.8 %</t>
  </si>
  <si>
    <t>Class 8</t>
  </si>
  <si>
    <t>Intro B W</t>
  </si>
  <si>
    <t>Number of Entries: 10</t>
  </si>
  <si>
    <t>Nikki Mills</t>
  </si>
  <si>
    <t>Pendance Bella Swan</t>
  </si>
  <si>
    <t>Chardonnai Paull</t>
  </si>
  <si>
    <t>Baloo Pebbley</t>
  </si>
  <si>
    <t>Steph Clarke</t>
  </si>
  <si>
    <t>Frankie</t>
  </si>
  <si>
    <t>67.826 %</t>
  </si>
  <si>
    <t>Elise Cooper</t>
  </si>
  <si>
    <t>Limelight</t>
  </si>
  <si>
    <t>149.5</t>
  </si>
  <si>
    <t>65 %</t>
  </si>
  <si>
    <t>Lily Taylor</t>
  </si>
  <si>
    <t>Mr. Dexter</t>
  </si>
  <si>
    <t>77.0</t>
  </si>
  <si>
    <t>73.043 %</t>
  </si>
  <si>
    <t>Carlie Langille</t>
  </si>
  <si>
    <t>Delon</t>
  </si>
  <si>
    <t>120.0</t>
  </si>
  <si>
    <t>52.174 %</t>
  </si>
  <si>
    <t>Pippa Largey</t>
  </si>
  <si>
    <t>Apollo</t>
  </si>
  <si>
    <t>60.652 %</t>
  </si>
  <si>
    <t>Debbie Bell</t>
  </si>
  <si>
    <t>Derry</t>
  </si>
  <si>
    <t>138.0</t>
  </si>
  <si>
    <t>Sue Hughes-Thomas</t>
  </si>
  <si>
    <t>Pablo X</t>
  </si>
  <si>
    <t>69.0</t>
  </si>
  <si>
    <t>Class 9</t>
  </si>
  <si>
    <t>P Test 14 W</t>
  </si>
  <si>
    <t>Elsebine Bolier</t>
  </si>
  <si>
    <t>Rupert</t>
  </si>
  <si>
    <t>193.0</t>
  </si>
  <si>
    <t>78.0</t>
  </si>
  <si>
    <t>74.231 %</t>
  </si>
  <si>
    <t>197.0</t>
  </si>
  <si>
    <t>75.769 %</t>
  </si>
  <si>
    <t>114.0</t>
  </si>
  <si>
    <t>43.846 %</t>
  </si>
  <si>
    <t>64.0</t>
  </si>
  <si>
    <t>Sarah Kane</t>
  </si>
  <si>
    <t>Springmoor Barley</t>
  </si>
  <si>
    <t>74.0</t>
  </si>
  <si>
    <t>71.346 %</t>
  </si>
  <si>
    <t>12</t>
  </si>
  <si>
    <t>Anna Singer</t>
  </si>
  <si>
    <t>Foxy</t>
  </si>
  <si>
    <t>172.0</t>
  </si>
  <si>
    <t>66.154 %</t>
  </si>
  <si>
    <t>14</t>
  </si>
  <si>
    <t>Angela Pidsley</t>
  </si>
  <si>
    <t>Tim</t>
  </si>
  <si>
    <t>179.5</t>
  </si>
  <si>
    <t>70.0</t>
  </si>
  <si>
    <t>69.038 %</t>
  </si>
  <si>
    <t>155.5</t>
  </si>
  <si>
    <t>63.0</t>
  </si>
  <si>
    <t>59.808 %</t>
  </si>
  <si>
    <t>Class 10</t>
  </si>
  <si>
    <t>N Test 24 W</t>
  </si>
  <si>
    <t>41.0</t>
  </si>
  <si>
    <t>67.609 %</t>
  </si>
  <si>
    <t>16</t>
  </si>
  <si>
    <t>Chloe Collins</t>
  </si>
  <si>
    <t>Magpie</t>
  </si>
  <si>
    <t>104.5</t>
  </si>
  <si>
    <t>26.0</t>
  </si>
  <si>
    <t>45.435 %</t>
  </si>
  <si>
    <t>17</t>
  </si>
  <si>
    <t>Robin Procter</t>
  </si>
  <si>
    <t>World Survivor</t>
  </si>
  <si>
    <t>138.5</t>
  </si>
  <si>
    <t>37.0</t>
  </si>
  <si>
    <t>60.217 %</t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</si>
  <si>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</si>
  <si>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</si>
  <si>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</si>
  <si>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</si>
  <si>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</si>
  <si>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</si>
  <si>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</si>
  <si>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Team Score</t>
  </si>
  <si>
    <t>1ST</t>
  </si>
  <si>
    <t>ENTER AT 'A'</t>
  </si>
  <si>
    <t>P12</t>
  </si>
  <si>
    <t>N30</t>
  </si>
  <si>
    <t>p12</t>
  </si>
  <si>
    <t>2ND</t>
  </si>
  <si>
    <t>SHAROLA STUD ALL-STARS</t>
  </si>
  <si>
    <t>3RD</t>
  </si>
  <si>
    <t>STOCKERS &amp; CO</t>
  </si>
  <si>
    <t>4TH</t>
  </si>
  <si>
    <t>BEAUTIES &amp; OUR BEASTS</t>
  </si>
  <si>
    <t>5TH</t>
  </si>
  <si>
    <t>HODGEMOOR HACKERS</t>
  </si>
  <si>
    <t>IC</t>
  </si>
  <si>
    <t>PLACE</t>
  </si>
  <si>
    <t>Judge: Sandra Barr</t>
  </si>
  <si>
    <t>1st</t>
  </si>
  <si>
    <t>2nd</t>
  </si>
  <si>
    <t>3rd</t>
  </si>
  <si>
    <t>4th</t>
  </si>
  <si>
    <t>5th</t>
  </si>
  <si>
    <t>6th</t>
  </si>
  <si>
    <t>7th</t>
  </si>
  <si>
    <t>ret</t>
  </si>
  <si>
    <t>w/d</t>
  </si>
  <si>
    <t>1531619A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</si>
</sst>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/>
    <xf numFmtId="0" fontId="4" fillId="0" borderId="7" xfId="0" applyFont="1" applyBorder="1" applyAlignment="1">
      <alignment horizontal="center"/>
    </xf>
    <xf numFmtId="164" fontId="3" fillId="0" borderId="7" xfId="0" applyNumberFormat="1" applyFont="1" applyBorder="1"/>
    <xf numFmtId="2" fontId="3" fillId="0" borderId="8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/>
    <xf numFmtId="2" fontId="3" fillId="0" borderId="11" xfId="0" applyNumberFormat="1" applyFont="1" applyBorder="1"/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3" fillId="0" borderId="15" xfId="0" quotePrefix="1" applyNumberFormat="1" applyFont="1" applyBorder="1"/>
    <xf numFmtId="2" fontId="3" fillId="0" borderId="16" xfId="0" applyNumberFormat="1" applyFont="1" applyBorder="1"/>
    <xf numFmtId="0" fontId="5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" fontId="3" fillId="0" borderId="7" xfId="0" applyNumberFormat="1" applyFont="1" applyBorder="1"/>
    <xf numFmtId="1" fontId="3" fillId="0" borderId="1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2" fontId="3" fillId="0" borderId="1" xfId="0" applyNumberFormat="1" applyFont="1" applyBorder="1"/>
    <xf numFmtId="1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5" xfId="0" applyFont="1" applyBorder="1"/>
    <xf numFmtId="164" fontId="4" fillId="0" borderId="15" xfId="0" applyNumberFormat="1" applyFont="1" applyBorder="1"/>
    <xf numFmtId="2" fontId="4" fillId="0" borderId="15" xfId="0" applyNumberFormat="1" applyFont="1" applyBorder="1"/>
    <xf numFmtId="1" fontId="3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/>
    <xf numFmtId="164" fontId="3" fillId="0" borderId="15" xfId="0" applyNumberFormat="1" applyFont="1" applyBorder="1"/>
    <xf numFmtId="0" fontId="3" fillId="0" borderId="4" xfId="0" quotePrefix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19" workbookViewId="0">
      <selection activeCell="Q40" sqref="Q40"/>
    </sheetView>
  </sheetViews>
  <sheetFormatPr defaultRowHeight="10.5" x14ac:dyDescent="0.15"/>
  <cols>
    <col min="1" max="1" width="10" customWidth="1"/>
    <col min="2" max="2" width="15" customWidth="1"/>
    <col min="3" max="3" width="20.28515625" customWidth="1"/>
    <col min="4" max="7" width="20" customWidth="1"/>
    <col min="8" max="8" width="9.5703125" customWidth="1"/>
    <col min="9" max="9" width="11.28515625" customWidth="1"/>
    <col min="10" max="10" width="11" customWidth="1"/>
    <col min="11" max="11" width="13.42578125" style="3" customWidth="1"/>
    <col min="12" max="12" width="14.28515625" style="3" customWidth="1"/>
    <col min="13" max="13" width="9.140625" style="3"/>
  </cols>
  <sheetData>
    <row r="1" spans="1:13" x14ac:dyDescent="0.15">
      <c r="A1" s="2" t="s">
        <v>0</v>
      </c>
    </row>
    <row r="2" spans="1:13" x14ac:dyDescent="0.15">
      <c r="A2" s="2" t="s">
        <v>1</v>
      </c>
    </row>
    <row r="3" spans="1:13" x14ac:dyDescent="0.15">
      <c r="A3" t="s">
        <v>2</v>
      </c>
    </row>
    <row r="4" spans="1:13" x14ac:dyDescent="0.15">
      <c r="A4" s="1" t="s">
        <v>3</v>
      </c>
      <c r="B4" s="1" t="s">
        <v>4</v>
      </c>
      <c r="C4" s="1" t="s">
        <v>5</v>
      </c>
      <c r="D4" s="1" t="s">
        <v>6</v>
      </c>
      <c r="E4" s="52" t="s">
        <v>336</v>
      </c>
      <c r="F4" s="1" t="s">
        <v>2</v>
      </c>
      <c r="G4" s="1" t="s">
        <v>8</v>
      </c>
    </row>
    <row r="5" spans="1:13" x14ac:dyDescent="0.15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11</v>
      </c>
      <c r="G5" s="1" t="s">
        <v>13</v>
      </c>
      <c r="H5" s="1" t="s">
        <v>14</v>
      </c>
      <c r="I5" s="1" t="s">
        <v>15</v>
      </c>
      <c r="J5" s="1" t="s">
        <v>16</v>
      </c>
      <c r="K5" s="4" t="s">
        <v>17</v>
      </c>
      <c r="L5" s="4" t="s">
        <v>18</v>
      </c>
      <c r="M5" s="4" t="s">
        <v>19</v>
      </c>
    </row>
    <row r="6" spans="1:13" x14ac:dyDescent="0.15"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</v>
      </c>
      <c r="I6" t="s">
        <v>2</v>
      </c>
      <c r="J6" t="s">
        <v>2</v>
      </c>
      <c r="K6" s="3" t="s">
        <v>2</v>
      </c>
      <c r="L6" s="3" t="s">
        <v>2</v>
      </c>
      <c r="M6" s="3" t="s">
        <v>26</v>
      </c>
    </row>
    <row r="7" spans="1:13" x14ac:dyDescent="0.15"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  <c r="H7" t="s">
        <v>2</v>
      </c>
      <c r="I7" t="s">
        <v>2</v>
      </c>
      <c r="J7" t="s">
        <v>2</v>
      </c>
      <c r="K7" s="3" t="s">
        <v>2</v>
      </c>
      <c r="L7" s="3" t="s">
        <v>2</v>
      </c>
      <c r="M7" s="3" t="s">
        <v>33</v>
      </c>
    </row>
    <row r="8" spans="1:13" x14ac:dyDescent="0.15">
      <c r="A8" t="s">
        <v>2</v>
      </c>
    </row>
    <row r="9" spans="1:13" x14ac:dyDescent="0.15">
      <c r="A9" t="s">
        <v>2</v>
      </c>
    </row>
    <row r="10" spans="1:13" x14ac:dyDescent="0.15">
      <c r="A10" s="1" t="s">
        <v>34</v>
      </c>
      <c r="B10" s="1" t="s">
        <v>35</v>
      </c>
      <c r="C10" s="1" t="s">
        <v>5</v>
      </c>
      <c r="D10" s="1" t="s">
        <v>6</v>
      </c>
      <c r="E10" s="52" t="s">
        <v>336</v>
      </c>
      <c r="F10" s="1" t="s">
        <v>2</v>
      </c>
      <c r="G10" s="1" t="s">
        <v>36</v>
      </c>
    </row>
    <row r="11" spans="1:13" x14ac:dyDescent="0.15">
      <c r="A11" s="1"/>
      <c r="B11" s="1" t="s">
        <v>9</v>
      </c>
      <c r="C11" s="1" t="s">
        <v>10</v>
      </c>
      <c r="D11" s="1" t="s">
        <v>11</v>
      </c>
      <c r="E11" s="1" t="s">
        <v>12</v>
      </c>
      <c r="F11" s="1" t="s">
        <v>11</v>
      </c>
      <c r="G11" s="1" t="s">
        <v>13</v>
      </c>
      <c r="H11" s="1" t="s">
        <v>14</v>
      </c>
      <c r="I11" s="1" t="s">
        <v>15</v>
      </c>
      <c r="J11" s="1" t="s">
        <v>16</v>
      </c>
      <c r="K11" s="4" t="s">
        <v>17</v>
      </c>
      <c r="L11" s="4" t="s">
        <v>18</v>
      </c>
      <c r="M11" s="4" t="s">
        <v>19</v>
      </c>
    </row>
    <row r="12" spans="1:13" x14ac:dyDescent="0.15">
      <c r="B12" t="s">
        <v>52</v>
      </c>
      <c r="C12" t="s">
        <v>53</v>
      </c>
      <c r="D12" t="s">
        <v>54</v>
      </c>
      <c r="E12" t="s">
        <v>55</v>
      </c>
      <c r="F12" t="s">
        <v>56</v>
      </c>
      <c r="G12" t="s">
        <v>32</v>
      </c>
      <c r="H12" t="s">
        <v>57</v>
      </c>
      <c r="I12" t="s">
        <v>58</v>
      </c>
      <c r="J12" t="s">
        <v>59</v>
      </c>
      <c r="K12" s="3" t="s">
        <v>60</v>
      </c>
      <c r="L12" s="3" t="s">
        <v>60</v>
      </c>
      <c r="M12" s="3" t="s">
        <v>46</v>
      </c>
    </row>
    <row r="13" spans="1:13" x14ac:dyDescent="0.15">
      <c r="B13" t="s">
        <v>87</v>
      </c>
      <c r="C13" t="s">
        <v>88</v>
      </c>
      <c r="D13" t="s">
        <v>89</v>
      </c>
      <c r="E13" t="s">
        <v>90</v>
      </c>
      <c r="F13" t="s">
        <v>91</v>
      </c>
      <c r="G13" t="s">
        <v>32</v>
      </c>
      <c r="H13" t="s">
        <v>92</v>
      </c>
      <c r="I13" t="s">
        <v>67</v>
      </c>
      <c r="J13" t="s">
        <v>93</v>
      </c>
      <c r="K13" s="3" t="s">
        <v>94</v>
      </c>
      <c r="L13" s="3" t="s">
        <v>94</v>
      </c>
      <c r="M13" s="3" t="s">
        <v>46</v>
      </c>
    </row>
    <row r="14" spans="1:13" x14ac:dyDescent="0.15">
      <c r="B14" t="s">
        <v>100</v>
      </c>
      <c r="C14" t="s">
        <v>101</v>
      </c>
      <c r="D14" t="s">
        <v>102</v>
      </c>
      <c r="E14" t="s">
        <v>103</v>
      </c>
      <c r="F14" t="s">
        <v>104</v>
      </c>
      <c r="G14" t="s">
        <v>32</v>
      </c>
      <c r="H14" t="s">
        <v>105</v>
      </c>
      <c r="I14" t="s">
        <v>106</v>
      </c>
      <c r="J14" t="s">
        <v>107</v>
      </c>
      <c r="K14" s="3" t="s">
        <v>108</v>
      </c>
      <c r="L14" s="3" t="s">
        <v>108</v>
      </c>
      <c r="M14" s="3" t="s">
        <v>46</v>
      </c>
    </row>
    <row r="15" spans="1:13" x14ac:dyDescent="0.15">
      <c r="B15" t="s">
        <v>61</v>
      </c>
      <c r="C15" t="s">
        <v>62</v>
      </c>
      <c r="D15" t="s">
        <v>63</v>
      </c>
      <c r="E15" t="s">
        <v>64</v>
      </c>
      <c r="F15" t="s">
        <v>65</v>
      </c>
      <c r="G15" t="s">
        <v>32</v>
      </c>
      <c r="H15" t="s">
        <v>66</v>
      </c>
      <c r="I15" t="s">
        <v>67</v>
      </c>
      <c r="J15" t="s">
        <v>68</v>
      </c>
      <c r="K15" s="3" t="s">
        <v>69</v>
      </c>
      <c r="L15" s="3" t="s">
        <v>69</v>
      </c>
      <c r="M15" s="3" t="s">
        <v>46</v>
      </c>
    </row>
    <row r="16" spans="1:13" x14ac:dyDescent="0.15">
      <c r="B16" t="s">
        <v>109</v>
      </c>
      <c r="C16" t="s">
        <v>110</v>
      </c>
      <c r="D16" t="s">
        <v>111</v>
      </c>
      <c r="E16" t="s">
        <v>112</v>
      </c>
      <c r="F16" t="s">
        <v>113</v>
      </c>
      <c r="G16" t="s">
        <v>32</v>
      </c>
      <c r="H16" t="s">
        <v>114</v>
      </c>
      <c r="I16" t="s">
        <v>115</v>
      </c>
      <c r="J16" t="s">
        <v>116</v>
      </c>
      <c r="K16" s="3" t="s">
        <v>117</v>
      </c>
      <c r="L16" s="3" t="s">
        <v>117</v>
      </c>
      <c r="M16" s="3" t="s">
        <v>46</v>
      </c>
    </row>
    <row r="17" spans="1:13" x14ac:dyDescent="0.15">
      <c r="B17" t="s">
        <v>70</v>
      </c>
      <c r="C17" t="s">
        <v>71</v>
      </c>
      <c r="D17" t="s">
        <v>72</v>
      </c>
      <c r="E17" t="s">
        <v>73</v>
      </c>
      <c r="F17" t="s">
        <v>74</v>
      </c>
      <c r="G17" t="s">
        <v>32</v>
      </c>
      <c r="H17" t="s">
        <v>75</v>
      </c>
      <c r="I17" t="s">
        <v>67</v>
      </c>
      <c r="J17" t="s">
        <v>76</v>
      </c>
      <c r="K17" s="3" t="s">
        <v>77</v>
      </c>
      <c r="L17" s="3" t="s">
        <v>77</v>
      </c>
      <c r="M17" s="3" t="s">
        <v>46</v>
      </c>
    </row>
    <row r="18" spans="1:13" x14ac:dyDescent="0.15">
      <c r="B18" t="s">
        <v>37</v>
      </c>
      <c r="C18" t="s">
        <v>38</v>
      </c>
      <c r="D18" t="s">
        <v>39</v>
      </c>
      <c r="E18" t="s">
        <v>40</v>
      </c>
      <c r="F18" t="s">
        <v>41</v>
      </c>
      <c r="G18" t="s">
        <v>32</v>
      </c>
      <c r="H18" t="s">
        <v>42</v>
      </c>
      <c r="I18" t="s">
        <v>43</v>
      </c>
      <c r="J18" t="s">
        <v>44</v>
      </c>
      <c r="K18" s="3" t="s">
        <v>45</v>
      </c>
      <c r="L18" s="3" t="s">
        <v>45</v>
      </c>
      <c r="M18" s="3" t="s">
        <v>46</v>
      </c>
    </row>
    <row r="19" spans="1:13" x14ac:dyDescent="0.15">
      <c r="B19" t="s">
        <v>118</v>
      </c>
      <c r="C19" t="s">
        <v>119</v>
      </c>
      <c r="D19" t="s">
        <v>120</v>
      </c>
      <c r="E19" t="s">
        <v>121</v>
      </c>
      <c r="F19" t="s">
        <v>122</v>
      </c>
      <c r="G19" t="s">
        <v>32</v>
      </c>
      <c r="H19" t="s">
        <v>123</v>
      </c>
      <c r="I19" t="s">
        <v>124</v>
      </c>
      <c r="J19" t="s">
        <v>125</v>
      </c>
      <c r="K19" s="3" t="s">
        <v>126</v>
      </c>
      <c r="L19" s="3" t="s">
        <v>126</v>
      </c>
      <c r="M19" s="3" t="s">
        <v>46</v>
      </c>
    </row>
    <row r="20" spans="1:13" x14ac:dyDescent="0.15">
      <c r="B20" t="s">
        <v>78</v>
      </c>
      <c r="C20" t="s">
        <v>79</v>
      </c>
      <c r="D20" t="s">
        <v>80</v>
      </c>
      <c r="E20" t="s">
        <v>81</v>
      </c>
      <c r="F20" t="s">
        <v>82</v>
      </c>
      <c r="G20" t="s">
        <v>32</v>
      </c>
      <c r="H20" t="s">
        <v>83</v>
      </c>
      <c r="I20" t="s">
        <v>84</v>
      </c>
      <c r="J20" t="s">
        <v>85</v>
      </c>
      <c r="K20" s="3" t="s">
        <v>86</v>
      </c>
      <c r="L20" s="3" t="s">
        <v>86</v>
      </c>
      <c r="M20" s="3" t="s">
        <v>46</v>
      </c>
    </row>
    <row r="21" spans="1:13" x14ac:dyDescent="0.15">
      <c r="B21" t="s">
        <v>47</v>
      </c>
      <c r="C21" t="s">
        <v>48</v>
      </c>
      <c r="D21" t="s">
        <v>49</v>
      </c>
      <c r="E21" t="s">
        <v>50</v>
      </c>
      <c r="F21" t="s">
        <v>51</v>
      </c>
      <c r="G21" t="s">
        <v>32</v>
      </c>
      <c r="H21" t="s">
        <v>2</v>
      </c>
      <c r="I21" t="s">
        <v>2</v>
      </c>
      <c r="J21" t="s">
        <v>2</v>
      </c>
      <c r="K21" s="3" t="s">
        <v>2</v>
      </c>
      <c r="L21" s="3" t="s">
        <v>2</v>
      </c>
      <c r="M21" s="3" t="s">
        <v>33</v>
      </c>
    </row>
    <row r="22" spans="1:13" x14ac:dyDescent="0.15">
      <c r="B22" t="s">
        <v>95</v>
      </c>
      <c r="C22" t="s">
        <v>96</v>
      </c>
      <c r="D22" t="s">
        <v>97</v>
      </c>
      <c r="E22" t="s">
        <v>98</v>
      </c>
      <c r="F22" t="s">
        <v>99</v>
      </c>
      <c r="G22" t="s">
        <v>32</v>
      </c>
      <c r="H22" t="s">
        <v>2</v>
      </c>
      <c r="I22" t="s">
        <v>2</v>
      </c>
      <c r="J22" t="s">
        <v>2</v>
      </c>
      <c r="K22" s="3" t="s">
        <v>2</v>
      </c>
      <c r="L22" s="3" t="s">
        <v>2</v>
      </c>
      <c r="M22" s="3" t="s">
        <v>33</v>
      </c>
    </row>
    <row r="23" spans="1:13" x14ac:dyDescent="0.15">
      <c r="A23" t="s">
        <v>2</v>
      </c>
    </row>
    <row r="24" spans="1:13" x14ac:dyDescent="0.15">
      <c r="A24" t="s">
        <v>2</v>
      </c>
    </row>
    <row r="25" spans="1:13" x14ac:dyDescent="0.15">
      <c r="A25" s="1" t="s">
        <v>127</v>
      </c>
      <c r="B25" s="1" t="s">
        <v>128</v>
      </c>
      <c r="C25" s="1" t="s">
        <v>5</v>
      </c>
      <c r="D25" s="1" t="s">
        <v>6</v>
      </c>
      <c r="E25" s="52" t="s">
        <v>336</v>
      </c>
      <c r="F25" s="1" t="s">
        <v>2</v>
      </c>
      <c r="G25" s="1" t="s">
        <v>36</v>
      </c>
    </row>
    <row r="26" spans="1:13" x14ac:dyDescent="0.15">
      <c r="A26" s="1"/>
      <c r="B26" s="1" t="s">
        <v>9</v>
      </c>
      <c r="C26" s="1" t="s">
        <v>10</v>
      </c>
      <c r="D26" s="1" t="s">
        <v>11</v>
      </c>
      <c r="E26" s="1" t="s">
        <v>12</v>
      </c>
      <c r="F26" s="1" t="s">
        <v>11</v>
      </c>
      <c r="G26" s="1" t="s">
        <v>13</v>
      </c>
      <c r="H26" s="1" t="s">
        <v>14</v>
      </c>
      <c r="I26" s="1" t="s">
        <v>15</v>
      </c>
      <c r="J26" s="1" t="s">
        <v>16</v>
      </c>
      <c r="K26" s="4" t="s">
        <v>17</v>
      </c>
      <c r="L26" s="4" t="s">
        <v>18</v>
      </c>
      <c r="M26" s="4" t="s">
        <v>19</v>
      </c>
    </row>
    <row r="27" spans="1:13" x14ac:dyDescent="0.15">
      <c r="B27" t="s">
        <v>178</v>
      </c>
      <c r="C27" t="s">
        <v>179</v>
      </c>
      <c r="D27" t="s">
        <v>180</v>
      </c>
      <c r="E27" t="s">
        <v>181</v>
      </c>
      <c r="F27" t="s">
        <v>180</v>
      </c>
      <c r="G27" t="s">
        <v>32</v>
      </c>
      <c r="H27" t="s">
        <v>182</v>
      </c>
      <c r="I27" t="s">
        <v>183</v>
      </c>
      <c r="J27" t="s">
        <v>184</v>
      </c>
      <c r="K27" s="3" t="s">
        <v>60</v>
      </c>
      <c r="L27" s="3" t="s">
        <v>60</v>
      </c>
      <c r="M27" s="3" t="s">
        <v>46</v>
      </c>
    </row>
    <row r="28" spans="1:13" x14ac:dyDescent="0.15">
      <c r="B28" t="s">
        <v>157</v>
      </c>
      <c r="C28" t="s">
        <v>158</v>
      </c>
      <c r="D28" t="s">
        <v>159</v>
      </c>
      <c r="E28" t="s">
        <v>160</v>
      </c>
      <c r="F28" t="s">
        <v>161</v>
      </c>
      <c r="G28" t="s">
        <v>32</v>
      </c>
      <c r="H28" t="s">
        <v>137</v>
      </c>
      <c r="I28" t="s">
        <v>162</v>
      </c>
      <c r="J28" t="s">
        <v>139</v>
      </c>
      <c r="K28" s="3" t="s">
        <v>94</v>
      </c>
      <c r="L28" s="3" t="s">
        <v>94</v>
      </c>
      <c r="M28" s="3" t="s">
        <v>46</v>
      </c>
    </row>
    <row r="29" spans="1:13" x14ac:dyDescent="0.15">
      <c r="B29" t="s">
        <v>52</v>
      </c>
      <c r="C29" t="s">
        <v>53</v>
      </c>
      <c r="D29" t="s">
        <v>54</v>
      </c>
      <c r="E29" t="s">
        <v>55</v>
      </c>
      <c r="F29" t="s">
        <v>56</v>
      </c>
      <c r="G29" t="s">
        <v>32</v>
      </c>
      <c r="H29" t="s">
        <v>137</v>
      </c>
      <c r="I29" t="s">
        <v>138</v>
      </c>
      <c r="J29" t="s">
        <v>139</v>
      </c>
      <c r="K29" s="3" t="s">
        <v>108</v>
      </c>
      <c r="L29" s="3" t="s">
        <v>108</v>
      </c>
      <c r="M29" s="3" t="s">
        <v>46</v>
      </c>
    </row>
    <row r="30" spans="1:13" x14ac:dyDescent="0.15">
      <c r="B30" t="s">
        <v>185</v>
      </c>
      <c r="C30" t="s">
        <v>186</v>
      </c>
      <c r="D30" t="s">
        <v>187</v>
      </c>
      <c r="E30" t="s">
        <v>188</v>
      </c>
      <c r="F30" t="s">
        <v>189</v>
      </c>
      <c r="G30" t="s">
        <v>32</v>
      </c>
      <c r="H30" t="s">
        <v>42</v>
      </c>
      <c r="I30" t="s">
        <v>183</v>
      </c>
      <c r="J30" t="s">
        <v>190</v>
      </c>
      <c r="K30" s="3" t="s">
        <v>69</v>
      </c>
      <c r="L30" s="3" t="s">
        <v>69</v>
      </c>
      <c r="M30" s="3" t="s">
        <v>46</v>
      </c>
    </row>
    <row r="31" spans="1:13" x14ac:dyDescent="0.15">
      <c r="B31" t="s">
        <v>129</v>
      </c>
      <c r="C31" t="s">
        <v>130</v>
      </c>
      <c r="D31" t="s">
        <v>131</v>
      </c>
      <c r="E31" t="s">
        <v>132</v>
      </c>
      <c r="F31" t="s">
        <v>133</v>
      </c>
      <c r="G31" t="s">
        <v>32</v>
      </c>
      <c r="H31" t="s">
        <v>134</v>
      </c>
      <c r="I31" t="s">
        <v>135</v>
      </c>
      <c r="J31" t="s">
        <v>136</v>
      </c>
      <c r="K31" s="3" t="s">
        <v>117</v>
      </c>
      <c r="L31" s="3" t="s">
        <v>117</v>
      </c>
      <c r="M31" s="3" t="s">
        <v>46</v>
      </c>
    </row>
    <row r="32" spans="1:13" x14ac:dyDescent="0.15">
      <c r="B32" t="s">
        <v>144</v>
      </c>
      <c r="C32" t="s">
        <v>145</v>
      </c>
      <c r="D32" s="55">
        <v>1511240</v>
      </c>
      <c r="E32" t="s">
        <v>146</v>
      </c>
      <c r="F32" s="54" t="s">
        <v>346</v>
      </c>
      <c r="G32" t="s">
        <v>32</v>
      </c>
      <c r="H32" t="s">
        <v>147</v>
      </c>
      <c r="I32" t="s">
        <v>148</v>
      </c>
      <c r="J32" t="s">
        <v>149</v>
      </c>
      <c r="K32" s="3" t="s">
        <v>77</v>
      </c>
      <c r="L32" s="3" t="s">
        <v>77</v>
      </c>
      <c r="M32" s="3" t="s">
        <v>46</v>
      </c>
    </row>
    <row r="33" spans="1:13" x14ac:dyDescent="0.15">
      <c r="B33" t="s">
        <v>163</v>
      </c>
      <c r="C33" t="s">
        <v>164</v>
      </c>
      <c r="D33" t="s">
        <v>165</v>
      </c>
      <c r="E33" t="s">
        <v>166</v>
      </c>
      <c r="F33" t="s">
        <v>167</v>
      </c>
      <c r="G33" t="s">
        <v>32</v>
      </c>
      <c r="H33" t="s">
        <v>168</v>
      </c>
      <c r="I33" t="s">
        <v>169</v>
      </c>
      <c r="J33" t="s">
        <v>170</v>
      </c>
      <c r="K33" s="3" t="s">
        <v>45</v>
      </c>
      <c r="L33" s="3" t="s">
        <v>45</v>
      </c>
      <c r="M33" s="3" t="s">
        <v>46</v>
      </c>
    </row>
    <row r="34" spans="1:13" x14ac:dyDescent="0.15">
      <c r="B34" t="s">
        <v>171</v>
      </c>
      <c r="C34" t="s">
        <v>172</v>
      </c>
      <c r="D34" t="s">
        <v>173</v>
      </c>
      <c r="E34" t="s">
        <v>174</v>
      </c>
      <c r="F34" t="s">
        <v>175</v>
      </c>
      <c r="G34" t="s">
        <v>32</v>
      </c>
      <c r="H34" t="s">
        <v>176</v>
      </c>
      <c r="I34" t="s">
        <v>135</v>
      </c>
      <c r="J34" t="s">
        <v>177</v>
      </c>
      <c r="K34" s="3" t="s">
        <v>126</v>
      </c>
      <c r="L34" s="3" t="s">
        <v>126</v>
      </c>
      <c r="M34" s="3" t="s">
        <v>46</v>
      </c>
    </row>
    <row r="35" spans="1:13" x14ac:dyDescent="0.15">
      <c r="B35" t="s">
        <v>150</v>
      </c>
      <c r="C35" t="s">
        <v>151</v>
      </c>
      <c r="D35" t="s">
        <v>152</v>
      </c>
      <c r="E35" t="s">
        <v>153</v>
      </c>
      <c r="F35" t="s">
        <v>154</v>
      </c>
      <c r="G35" t="s">
        <v>32</v>
      </c>
      <c r="H35" t="s">
        <v>155</v>
      </c>
      <c r="I35" t="s">
        <v>141</v>
      </c>
      <c r="J35" t="s">
        <v>156</v>
      </c>
      <c r="K35" s="3" t="s">
        <v>86</v>
      </c>
      <c r="L35" s="3" t="s">
        <v>86</v>
      </c>
      <c r="M35" s="3" t="s">
        <v>46</v>
      </c>
    </row>
    <row r="36" spans="1:13" x14ac:dyDescent="0.15">
      <c r="B36" t="s">
        <v>61</v>
      </c>
      <c r="C36" t="s">
        <v>62</v>
      </c>
      <c r="D36" t="s">
        <v>63</v>
      </c>
      <c r="E36" t="s">
        <v>64</v>
      </c>
      <c r="F36" t="s">
        <v>65</v>
      </c>
      <c r="G36" t="s">
        <v>32</v>
      </c>
      <c r="H36" t="s">
        <v>140</v>
      </c>
      <c r="I36" t="s">
        <v>141</v>
      </c>
      <c r="J36" t="s">
        <v>142</v>
      </c>
      <c r="K36" s="3" t="s">
        <v>143</v>
      </c>
      <c r="L36" s="3" t="s">
        <v>143</v>
      </c>
      <c r="M36" s="3" t="s">
        <v>46</v>
      </c>
    </row>
    <row r="37" spans="1:13" x14ac:dyDescent="0.15">
      <c r="B37" t="s">
        <v>47</v>
      </c>
      <c r="C37" t="s">
        <v>48</v>
      </c>
      <c r="D37" t="s">
        <v>49</v>
      </c>
      <c r="E37" t="s">
        <v>50</v>
      </c>
      <c r="F37" t="s">
        <v>51</v>
      </c>
      <c r="G37" t="s">
        <v>32</v>
      </c>
      <c r="H37" t="s">
        <v>2</v>
      </c>
      <c r="I37" t="s">
        <v>2</v>
      </c>
      <c r="J37" t="s">
        <v>2</v>
      </c>
      <c r="K37" s="3" t="s">
        <v>2</v>
      </c>
      <c r="L37" s="3" t="s">
        <v>2</v>
      </c>
      <c r="M37" s="3" t="s">
        <v>33</v>
      </c>
    </row>
    <row r="38" spans="1:13" x14ac:dyDescent="0.15">
      <c r="A38" t="s">
        <v>2</v>
      </c>
    </row>
    <row r="39" spans="1:13" ht="11.25" thickBot="1" x14ac:dyDescent="0.2">
      <c r="A39" t="s">
        <v>2</v>
      </c>
    </row>
    <row r="40" spans="1:13" ht="48" thickBot="1" x14ac:dyDescent="0.3">
      <c r="A40" s="5" t="s">
        <v>313</v>
      </c>
      <c r="B40" s="5" t="s">
        <v>314</v>
      </c>
      <c r="C40" s="6" t="s">
        <v>10</v>
      </c>
      <c r="D40" s="6" t="s">
        <v>315</v>
      </c>
      <c r="E40" s="6" t="s">
        <v>12</v>
      </c>
      <c r="F40" s="6" t="s">
        <v>316</v>
      </c>
      <c r="G40" s="6" t="s">
        <v>317</v>
      </c>
      <c r="H40" s="7" t="s">
        <v>318</v>
      </c>
      <c r="I40" s="8" t="s">
        <v>319</v>
      </c>
      <c r="J40" s="9" t="s">
        <v>320</v>
      </c>
    </row>
    <row r="41" spans="1:13" ht="15.75" x14ac:dyDescent="0.25">
      <c r="A41" s="10" t="s">
        <v>321</v>
      </c>
      <c r="B41" s="11" t="s">
        <v>322</v>
      </c>
      <c r="C41" s="12" t="s">
        <v>191</v>
      </c>
      <c r="D41" s="12" t="s">
        <v>102</v>
      </c>
      <c r="E41" s="12" t="s">
        <v>103</v>
      </c>
      <c r="F41" s="13" t="s">
        <v>104</v>
      </c>
      <c r="G41" s="14" t="s">
        <v>323</v>
      </c>
      <c r="H41" s="15">
        <v>186</v>
      </c>
      <c r="I41" s="16">
        <v>68.89</v>
      </c>
      <c r="J41" s="17">
        <f>SUM(I41:I42)+I44</f>
        <v>201.48000000000002</v>
      </c>
      <c r="K41" s="4"/>
      <c r="L41" s="4"/>
      <c r="M41" s="4"/>
    </row>
    <row r="42" spans="1:13" ht="15.75" x14ac:dyDescent="0.25">
      <c r="A42" s="18"/>
      <c r="B42" s="19"/>
      <c r="C42" s="20" t="s">
        <v>71</v>
      </c>
      <c r="D42" s="20" t="s">
        <v>72</v>
      </c>
      <c r="E42" s="20" t="s">
        <v>73</v>
      </c>
      <c r="F42" s="20" t="s">
        <v>74</v>
      </c>
      <c r="G42" s="21" t="s">
        <v>323</v>
      </c>
      <c r="H42" s="22">
        <v>182.5</v>
      </c>
      <c r="I42" s="23">
        <v>67.59</v>
      </c>
      <c r="J42" s="24"/>
    </row>
    <row r="43" spans="1:13" ht="15.75" x14ac:dyDescent="0.25">
      <c r="A43" s="18"/>
      <c r="B43" s="19"/>
      <c r="C43" s="20" t="s">
        <v>172</v>
      </c>
      <c r="D43" s="20" t="s">
        <v>173</v>
      </c>
      <c r="E43" s="20" t="s">
        <v>174</v>
      </c>
      <c r="F43" s="20" t="s">
        <v>175</v>
      </c>
      <c r="G43" s="21" t="s">
        <v>324</v>
      </c>
      <c r="H43" s="22">
        <v>167</v>
      </c>
      <c r="I43" s="23">
        <v>64.23</v>
      </c>
      <c r="J43" s="24"/>
    </row>
    <row r="44" spans="1:13" ht="16.5" thickBot="1" x14ac:dyDescent="0.3">
      <c r="A44" s="25"/>
      <c r="B44" s="26"/>
      <c r="C44" s="27" t="s">
        <v>110</v>
      </c>
      <c r="D44" s="28">
        <v>1511248</v>
      </c>
      <c r="E44" s="27" t="s">
        <v>112</v>
      </c>
      <c r="F44" s="29" t="s">
        <v>113</v>
      </c>
      <c r="G44" s="30" t="s">
        <v>325</v>
      </c>
      <c r="H44" s="31">
        <v>175.5</v>
      </c>
      <c r="I44" s="32">
        <v>65</v>
      </c>
      <c r="J44" s="33"/>
    </row>
    <row r="45" spans="1:13" ht="15.75" x14ac:dyDescent="0.25">
      <c r="A45" s="34" t="s">
        <v>326</v>
      </c>
      <c r="B45" s="11" t="s">
        <v>327</v>
      </c>
      <c r="C45" s="12" t="s">
        <v>193</v>
      </c>
      <c r="D45" s="12" t="s">
        <v>194</v>
      </c>
      <c r="E45" s="12" t="s">
        <v>195</v>
      </c>
      <c r="F45" s="12" t="s">
        <v>196</v>
      </c>
      <c r="G45" s="14" t="s">
        <v>323</v>
      </c>
      <c r="H45" s="15">
        <v>185.5</v>
      </c>
      <c r="I45" s="35">
        <v>68.7</v>
      </c>
      <c r="J45" s="36">
        <f t="shared" ref="J45" si="0">SUM(I45:I47)</f>
        <v>198.32</v>
      </c>
    </row>
    <row r="46" spans="1:13" ht="15.75" x14ac:dyDescent="0.25">
      <c r="A46" s="37"/>
      <c r="B46" s="19"/>
      <c r="C46" s="20" t="s">
        <v>198</v>
      </c>
      <c r="D46" s="20" t="s">
        <v>199</v>
      </c>
      <c r="E46" s="20" t="s">
        <v>200</v>
      </c>
      <c r="F46" s="20" t="s">
        <v>201</v>
      </c>
      <c r="G46" s="21" t="s">
        <v>323</v>
      </c>
      <c r="H46" s="22">
        <v>175.5</v>
      </c>
      <c r="I46" s="38">
        <v>65</v>
      </c>
      <c r="J46" s="39"/>
      <c r="K46" s="4"/>
      <c r="L46" s="4"/>
      <c r="M46" s="4"/>
    </row>
    <row r="47" spans="1:13" ht="15.75" x14ac:dyDescent="0.25">
      <c r="A47" s="37"/>
      <c r="B47" s="19"/>
      <c r="C47" s="20" t="s">
        <v>216</v>
      </c>
      <c r="D47" s="20" t="s">
        <v>217</v>
      </c>
      <c r="E47" s="20" t="s">
        <v>200</v>
      </c>
      <c r="F47" s="20" t="s">
        <v>201</v>
      </c>
      <c r="G47" s="21" t="s">
        <v>324</v>
      </c>
      <c r="H47" s="22">
        <v>168</v>
      </c>
      <c r="I47" s="38">
        <v>64.62</v>
      </c>
      <c r="J47" s="39"/>
    </row>
    <row r="48" spans="1:13" ht="16.5" thickBot="1" x14ac:dyDescent="0.3">
      <c r="A48" s="40"/>
      <c r="B48" s="26"/>
      <c r="C48" s="41"/>
      <c r="D48" s="30"/>
      <c r="E48" s="41"/>
      <c r="F48" s="30"/>
      <c r="G48" s="41"/>
      <c r="H48" s="42"/>
      <c r="I48" s="43"/>
      <c r="J48" s="44"/>
    </row>
    <row r="49" spans="1:13" ht="15.75" x14ac:dyDescent="0.25">
      <c r="A49" s="10" t="s">
        <v>328</v>
      </c>
      <c r="B49" s="45" t="s">
        <v>329</v>
      </c>
      <c r="C49" s="12" t="s">
        <v>79</v>
      </c>
      <c r="D49" s="12" t="s">
        <v>80</v>
      </c>
      <c r="E49" s="12" t="s">
        <v>81</v>
      </c>
      <c r="F49" s="13" t="s">
        <v>82</v>
      </c>
      <c r="G49" s="14" t="s">
        <v>323</v>
      </c>
      <c r="H49" s="15">
        <v>161.5</v>
      </c>
      <c r="I49" s="16">
        <v>59.81</v>
      </c>
      <c r="J49" s="17">
        <f>SUM(I50:I52)</f>
        <v>192.58999999999997</v>
      </c>
    </row>
    <row r="50" spans="1:13" ht="15.75" x14ac:dyDescent="0.25">
      <c r="A50" s="18"/>
      <c r="B50" s="46"/>
      <c r="C50" s="20" t="s">
        <v>88</v>
      </c>
      <c r="D50" s="20" t="s">
        <v>89</v>
      </c>
      <c r="E50" s="20" t="s">
        <v>90</v>
      </c>
      <c r="F50" s="20" t="s">
        <v>91</v>
      </c>
      <c r="G50" s="21" t="s">
        <v>323</v>
      </c>
      <c r="H50" s="22">
        <v>175</v>
      </c>
      <c r="I50" s="23">
        <v>64.81</v>
      </c>
      <c r="J50" s="24"/>
    </row>
    <row r="51" spans="1:13" ht="15.75" x14ac:dyDescent="0.25">
      <c r="A51" s="18"/>
      <c r="B51" s="46"/>
      <c r="C51" s="20" t="s">
        <v>96</v>
      </c>
      <c r="D51" s="20" t="s">
        <v>97</v>
      </c>
      <c r="E51" s="20" t="s">
        <v>98</v>
      </c>
      <c r="F51" s="20" t="s">
        <v>99</v>
      </c>
      <c r="G51" s="21" t="s">
        <v>323</v>
      </c>
      <c r="H51" s="22">
        <v>172.5</v>
      </c>
      <c r="I51" s="23">
        <v>63.89</v>
      </c>
      <c r="J51" s="24"/>
    </row>
    <row r="52" spans="1:13" ht="16.5" thickBot="1" x14ac:dyDescent="0.3">
      <c r="A52" s="25"/>
      <c r="B52" s="47"/>
      <c r="C52" s="41" t="s">
        <v>202</v>
      </c>
      <c r="D52" s="41" t="s">
        <v>203</v>
      </c>
      <c r="E52" s="41" t="s">
        <v>204</v>
      </c>
      <c r="F52" s="48" t="s">
        <v>205</v>
      </c>
      <c r="G52" s="30" t="s">
        <v>323</v>
      </c>
      <c r="H52" s="49">
        <v>172.5</v>
      </c>
      <c r="I52" s="32">
        <v>63.89</v>
      </c>
      <c r="J52" s="33"/>
    </row>
    <row r="53" spans="1:13" ht="15.75" x14ac:dyDescent="0.25">
      <c r="A53" s="50" t="s">
        <v>330</v>
      </c>
      <c r="B53" s="11" t="s">
        <v>331</v>
      </c>
      <c r="C53" s="12" t="s">
        <v>186</v>
      </c>
      <c r="D53" s="56">
        <v>1027355</v>
      </c>
      <c r="E53" s="12" t="s">
        <v>188</v>
      </c>
      <c r="F53" s="12" t="s">
        <v>189</v>
      </c>
      <c r="G53" s="14" t="s">
        <v>323</v>
      </c>
      <c r="H53" s="15">
        <v>179</v>
      </c>
      <c r="I53" s="16">
        <v>66.3</v>
      </c>
      <c r="J53" s="17">
        <f>SUM(I53:I56)</f>
        <v>189.86999999999998</v>
      </c>
    </row>
    <row r="54" spans="1:13" ht="15.75" x14ac:dyDescent="0.25">
      <c r="A54" s="18"/>
      <c r="B54" s="19"/>
      <c r="C54" s="20" t="s">
        <v>206</v>
      </c>
      <c r="D54" s="20" t="s">
        <v>207</v>
      </c>
      <c r="E54" s="20" t="s">
        <v>208</v>
      </c>
      <c r="F54" s="20" t="s">
        <v>209</v>
      </c>
      <c r="G54" s="21" t="s">
        <v>323</v>
      </c>
      <c r="H54" s="22">
        <v>168</v>
      </c>
      <c r="I54" s="23">
        <v>62.22</v>
      </c>
      <c r="J54" s="24"/>
    </row>
    <row r="55" spans="1:13" ht="15.75" x14ac:dyDescent="0.25">
      <c r="A55" s="18"/>
      <c r="B55" s="19"/>
      <c r="C55" s="20" t="s">
        <v>210</v>
      </c>
      <c r="D55" s="20" t="s">
        <v>211</v>
      </c>
      <c r="E55" s="20" t="s">
        <v>212</v>
      </c>
      <c r="F55" s="20" t="s">
        <v>213</v>
      </c>
      <c r="G55" s="21" t="s">
        <v>324</v>
      </c>
      <c r="H55" s="22">
        <v>159.5</v>
      </c>
      <c r="I55" s="23">
        <v>61.35</v>
      </c>
      <c r="J55" s="24"/>
    </row>
    <row r="56" spans="1:13" ht="16.5" thickBot="1" x14ac:dyDescent="0.3">
      <c r="A56" s="25"/>
      <c r="B56" s="26"/>
      <c r="C56" s="27"/>
      <c r="D56" s="29"/>
      <c r="E56" s="27"/>
      <c r="F56" s="29"/>
      <c r="G56" s="30"/>
      <c r="H56" s="49"/>
      <c r="I56" s="32"/>
      <c r="J56" s="33"/>
    </row>
    <row r="57" spans="1:13" ht="15.75" x14ac:dyDescent="0.25">
      <c r="A57" s="50" t="s">
        <v>332</v>
      </c>
      <c r="B57" s="11" t="s">
        <v>333</v>
      </c>
      <c r="C57" s="12" t="s">
        <v>164</v>
      </c>
      <c r="D57" s="12" t="s">
        <v>165</v>
      </c>
      <c r="E57" s="12" t="s">
        <v>166</v>
      </c>
      <c r="F57" s="12" t="s">
        <v>214</v>
      </c>
      <c r="G57" s="14" t="s">
        <v>324</v>
      </c>
      <c r="H57" s="15">
        <v>157.5</v>
      </c>
      <c r="I57" s="16">
        <v>60.58</v>
      </c>
      <c r="J57" s="17">
        <f>SUM(I57:I59)</f>
        <v>187.16</v>
      </c>
    </row>
    <row r="58" spans="1:13" ht="15.75" x14ac:dyDescent="0.25">
      <c r="A58" s="18"/>
      <c r="B58" s="46"/>
      <c r="C58" s="20" t="s">
        <v>179</v>
      </c>
      <c r="D58" s="20" t="s">
        <v>180</v>
      </c>
      <c r="E58" s="20" t="s">
        <v>181</v>
      </c>
      <c r="F58" s="20" t="s">
        <v>180</v>
      </c>
      <c r="G58" s="21" t="s">
        <v>324</v>
      </c>
      <c r="H58" s="22">
        <v>168</v>
      </c>
      <c r="I58" s="23">
        <v>64.62</v>
      </c>
      <c r="J58" s="24"/>
    </row>
    <row r="59" spans="1:13" ht="15.75" x14ac:dyDescent="0.25">
      <c r="A59" s="18"/>
      <c r="B59" s="46"/>
      <c r="C59" s="20" t="s">
        <v>119</v>
      </c>
      <c r="D59" s="20" t="s">
        <v>120</v>
      </c>
      <c r="E59" s="20" t="s">
        <v>121</v>
      </c>
      <c r="F59" s="13" t="s">
        <v>122</v>
      </c>
      <c r="G59" s="21" t="s">
        <v>334</v>
      </c>
      <c r="H59" s="22">
        <v>142.5</v>
      </c>
      <c r="I59" s="23">
        <v>61.96</v>
      </c>
      <c r="J59" s="24"/>
    </row>
    <row r="60" spans="1:13" ht="16.5" thickBot="1" x14ac:dyDescent="0.3">
      <c r="A60" s="25"/>
      <c r="B60" s="47"/>
      <c r="C60" s="27"/>
      <c r="D60" s="29"/>
      <c r="E60" s="27"/>
      <c r="F60" s="29"/>
      <c r="G60" s="30"/>
      <c r="H60" s="49"/>
      <c r="I60" s="32"/>
      <c r="J60" s="33"/>
    </row>
    <row r="61" spans="1:13" x14ac:dyDescent="0.15">
      <c r="A61" s="1"/>
      <c r="B61" s="1"/>
      <c r="C61" s="1"/>
      <c r="D61" s="1"/>
      <c r="E61" s="1"/>
      <c r="F61" s="1"/>
      <c r="G61" s="1"/>
      <c r="K61" s="4"/>
      <c r="L61" s="4"/>
      <c r="M61" s="4"/>
    </row>
    <row r="62" spans="1: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 x14ac:dyDescent="0.15">
      <c r="A63" s="1" t="s">
        <v>218</v>
      </c>
      <c r="B63" s="1" t="s">
        <v>219</v>
      </c>
      <c r="C63" s="1" t="s">
        <v>5</v>
      </c>
      <c r="D63" s="1"/>
      <c r="E63" s="1" t="s">
        <v>220</v>
      </c>
      <c r="J63" s="3"/>
      <c r="M63"/>
    </row>
    <row r="64" spans="1:13" x14ac:dyDescent="0.15">
      <c r="A64" s="1"/>
      <c r="B64" s="1" t="s">
        <v>9</v>
      </c>
      <c r="C64" s="1" t="s">
        <v>10</v>
      </c>
      <c r="D64" s="1" t="s">
        <v>12</v>
      </c>
      <c r="E64" s="1" t="s">
        <v>13</v>
      </c>
      <c r="F64" s="1" t="s">
        <v>14</v>
      </c>
      <c r="G64" s="1" t="s">
        <v>15</v>
      </c>
      <c r="H64" s="1" t="s">
        <v>16</v>
      </c>
      <c r="I64" s="51" t="s">
        <v>335</v>
      </c>
      <c r="J64" s="4"/>
      <c r="K64" s="4"/>
      <c r="L64"/>
      <c r="M64"/>
    </row>
    <row r="65" spans="1:13" x14ac:dyDescent="0.15">
      <c r="B65" t="s">
        <v>129</v>
      </c>
      <c r="C65" t="s">
        <v>130</v>
      </c>
      <c r="D65" t="s">
        <v>132</v>
      </c>
      <c r="E65" t="s">
        <v>221</v>
      </c>
      <c r="F65" t="s">
        <v>222</v>
      </c>
      <c r="G65" t="s">
        <v>223</v>
      </c>
      <c r="H65" t="s">
        <v>224</v>
      </c>
      <c r="I65" s="53" t="s">
        <v>337</v>
      </c>
      <c r="J65" s="3"/>
      <c r="L65"/>
      <c r="M65"/>
    </row>
    <row r="66" spans="1:13" x14ac:dyDescent="0.15">
      <c r="B66" t="s">
        <v>225</v>
      </c>
      <c r="C66" t="s">
        <v>226</v>
      </c>
      <c r="D66" t="s">
        <v>227</v>
      </c>
      <c r="E66" t="s">
        <v>221</v>
      </c>
      <c r="F66" t="s">
        <v>228</v>
      </c>
      <c r="G66" t="s">
        <v>229</v>
      </c>
      <c r="H66" t="s">
        <v>230</v>
      </c>
      <c r="I66" s="53" t="s">
        <v>338</v>
      </c>
      <c r="J66" s="3"/>
      <c r="L66"/>
      <c r="M66"/>
    </row>
    <row r="67" spans="1:13" x14ac:dyDescent="0.15">
      <c r="B67" t="s">
        <v>231</v>
      </c>
      <c r="C67" t="s">
        <v>232</v>
      </c>
      <c r="D67" t="s">
        <v>233</v>
      </c>
      <c r="E67" t="s">
        <v>221</v>
      </c>
      <c r="F67" t="s">
        <v>234</v>
      </c>
      <c r="G67" t="s">
        <v>229</v>
      </c>
      <c r="H67" t="s">
        <v>235</v>
      </c>
      <c r="I67" s="53" t="s">
        <v>339</v>
      </c>
      <c r="J67" s="3"/>
      <c r="L67"/>
      <c r="M67"/>
    </row>
    <row r="68" spans="1:13" x14ac:dyDescent="0.15">
      <c r="A68" t="s">
        <v>2</v>
      </c>
      <c r="I68" s="3"/>
      <c r="J68" s="3"/>
      <c r="L68"/>
      <c r="M68"/>
    </row>
    <row r="69" spans="1:13" x14ac:dyDescent="0.15">
      <c r="A69" t="s">
        <v>2</v>
      </c>
      <c r="I69" s="3"/>
      <c r="J69" s="3"/>
      <c r="L69"/>
      <c r="M69"/>
    </row>
    <row r="70" spans="1:13" x14ac:dyDescent="0.15">
      <c r="A70" s="1" t="s">
        <v>236</v>
      </c>
      <c r="B70" s="1" t="s">
        <v>237</v>
      </c>
      <c r="C70" s="1" t="s">
        <v>5</v>
      </c>
      <c r="D70" s="52"/>
      <c r="E70" s="1" t="s">
        <v>238</v>
      </c>
      <c r="I70" s="3"/>
      <c r="J70" s="3"/>
      <c r="L70"/>
      <c r="M70"/>
    </row>
    <row r="71" spans="1:13" x14ac:dyDescent="0.15">
      <c r="A71" s="1"/>
      <c r="B71" s="1" t="s">
        <v>9</v>
      </c>
      <c r="C71" s="1" t="s">
        <v>10</v>
      </c>
      <c r="D71" s="1" t="s">
        <v>12</v>
      </c>
      <c r="E71" s="1" t="s">
        <v>13</v>
      </c>
      <c r="F71" s="1" t="s">
        <v>14</v>
      </c>
      <c r="G71" s="1" t="s">
        <v>15</v>
      </c>
      <c r="H71" s="1" t="s">
        <v>16</v>
      </c>
      <c r="I71" s="3"/>
      <c r="J71" s="3"/>
      <c r="L71"/>
      <c r="M71"/>
    </row>
    <row r="72" spans="1:13" x14ac:dyDescent="0.15">
      <c r="B72" t="s">
        <v>117</v>
      </c>
      <c r="C72" t="s">
        <v>250</v>
      </c>
      <c r="D72" t="s">
        <v>251</v>
      </c>
      <c r="E72" t="s">
        <v>221</v>
      </c>
      <c r="F72" t="s">
        <v>215</v>
      </c>
      <c r="G72" t="s">
        <v>252</v>
      </c>
      <c r="H72" t="s">
        <v>253</v>
      </c>
      <c r="I72" s="53" t="s">
        <v>337</v>
      </c>
      <c r="J72" s="3"/>
      <c r="L72"/>
      <c r="M72"/>
    </row>
    <row r="73" spans="1:13" x14ac:dyDescent="0.15">
      <c r="B73" t="s">
        <v>108</v>
      </c>
      <c r="C73" t="s">
        <v>243</v>
      </c>
      <c r="D73" t="s">
        <v>244</v>
      </c>
      <c r="E73" t="s">
        <v>221</v>
      </c>
      <c r="F73" t="s">
        <v>123</v>
      </c>
      <c r="G73" t="s">
        <v>106</v>
      </c>
      <c r="H73" t="s">
        <v>245</v>
      </c>
      <c r="I73" s="53" t="s">
        <v>338</v>
      </c>
      <c r="J73" s="3"/>
      <c r="L73"/>
      <c r="M73"/>
    </row>
    <row r="74" spans="1:13" x14ac:dyDescent="0.15">
      <c r="B74" t="s">
        <v>94</v>
      </c>
      <c r="C74" t="s">
        <v>241</v>
      </c>
      <c r="D74" t="s">
        <v>242</v>
      </c>
      <c r="E74" t="s">
        <v>221</v>
      </c>
      <c r="F74" t="s">
        <v>168</v>
      </c>
      <c r="G74" t="s">
        <v>115</v>
      </c>
      <c r="H74" t="s">
        <v>170</v>
      </c>
      <c r="I74" s="53" t="s">
        <v>339</v>
      </c>
      <c r="J74" s="3"/>
      <c r="L74"/>
      <c r="M74"/>
    </row>
    <row r="75" spans="1:13" x14ac:dyDescent="0.15">
      <c r="B75" t="s">
        <v>69</v>
      </c>
      <c r="C75" t="s">
        <v>246</v>
      </c>
      <c r="D75" t="s">
        <v>247</v>
      </c>
      <c r="E75" t="s">
        <v>221</v>
      </c>
      <c r="F75" t="s">
        <v>248</v>
      </c>
      <c r="G75" t="s">
        <v>106</v>
      </c>
      <c r="H75" t="s">
        <v>249</v>
      </c>
      <c r="I75" s="53" t="s">
        <v>340</v>
      </c>
      <c r="J75" s="3"/>
      <c r="L75"/>
      <c r="M75"/>
    </row>
    <row r="76" spans="1:13" x14ac:dyDescent="0.15">
      <c r="B76" t="s">
        <v>86</v>
      </c>
      <c r="C76" t="s">
        <v>264</v>
      </c>
      <c r="D76" t="s">
        <v>265</v>
      </c>
      <c r="E76" t="s">
        <v>221</v>
      </c>
      <c r="F76" t="s">
        <v>155</v>
      </c>
      <c r="G76" t="s">
        <v>266</v>
      </c>
      <c r="H76" t="s">
        <v>156</v>
      </c>
      <c r="I76" s="53" t="s">
        <v>341</v>
      </c>
      <c r="J76" s="3"/>
      <c r="L76"/>
      <c r="M76"/>
    </row>
    <row r="77" spans="1:13" x14ac:dyDescent="0.15">
      <c r="B77" t="s">
        <v>45</v>
      </c>
      <c r="C77" t="s">
        <v>258</v>
      </c>
      <c r="D77" t="s">
        <v>259</v>
      </c>
      <c r="E77" t="s">
        <v>221</v>
      </c>
      <c r="F77" t="s">
        <v>234</v>
      </c>
      <c r="G77" t="s">
        <v>124</v>
      </c>
      <c r="H77" t="s">
        <v>260</v>
      </c>
      <c r="I77" s="53" t="s">
        <v>342</v>
      </c>
      <c r="J77" s="3"/>
      <c r="L77"/>
      <c r="M77"/>
    </row>
    <row r="78" spans="1:13" x14ac:dyDescent="0.15">
      <c r="B78" t="s">
        <v>126</v>
      </c>
      <c r="C78" t="s">
        <v>261</v>
      </c>
      <c r="D78" t="s">
        <v>262</v>
      </c>
      <c r="E78" t="s">
        <v>221</v>
      </c>
      <c r="F78" t="s">
        <v>263</v>
      </c>
      <c r="G78" t="s">
        <v>124</v>
      </c>
      <c r="H78" t="s">
        <v>125</v>
      </c>
      <c r="I78" s="53" t="s">
        <v>343</v>
      </c>
      <c r="J78" s="4"/>
      <c r="K78" s="4"/>
      <c r="L78"/>
      <c r="M78"/>
    </row>
    <row r="79" spans="1:13" x14ac:dyDescent="0.15">
      <c r="B79" t="s">
        <v>77</v>
      </c>
      <c r="C79" t="s">
        <v>254</v>
      </c>
      <c r="D79" t="s">
        <v>255</v>
      </c>
      <c r="E79" t="s">
        <v>221</v>
      </c>
      <c r="F79" t="s">
        <v>256</v>
      </c>
      <c r="G79" t="s">
        <v>223</v>
      </c>
      <c r="H79" t="s">
        <v>257</v>
      </c>
      <c r="I79" s="3"/>
      <c r="J79" s="3"/>
      <c r="L79"/>
      <c r="M79"/>
    </row>
    <row r="80" spans="1:13" x14ac:dyDescent="0.15">
      <c r="B80" t="s">
        <v>27</v>
      </c>
      <c r="C80" t="s">
        <v>28</v>
      </c>
      <c r="D80" t="s">
        <v>30</v>
      </c>
      <c r="E80" t="s">
        <v>221</v>
      </c>
      <c r="F80" s="54" t="s">
        <v>344</v>
      </c>
      <c r="G80" t="s">
        <v>2</v>
      </c>
      <c r="H80" t="s">
        <v>2</v>
      </c>
      <c r="I80" s="3"/>
      <c r="J80" s="3"/>
      <c r="L80"/>
      <c r="M80"/>
    </row>
    <row r="81" spans="1:13" x14ac:dyDescent="0.15">
      <c r="B81" t="s">
        <v>60</v>
      </c>
      <c r="C81" t="s">
        <v>239</v>
      </c>
      <c r="D81" t="s">
        <v>240</v>
      </c>
      <c r="E81" t="s">
        <v>221</v>
      </c>
      <c r="F81" s="54" t="s">
        <v>345</v>
      </c>
      <c r="G81" t="s">
        <v>2</v>
      </c>
      <c r="H81" t="s">
        <v>2</v>
      </c>
      <c r="I81" s="3"/>
      <c r="J81" s="3"/>
      <c r="L81"/>
      <c r="M81"/>
    </row>
    <row r="82" spans="1:13" x14ac:dyDescent="0.15">
      <c r="A82" t="s">
        <v>2</v>
      </c>
      <c r="I82" s="3"/>
      <c r="J82" s="3"/>
      <c r="L82"/>
      <c r="M82"/>
    </row>
    <row r="83" spans="1:13" x14ac:dyDescent="0.15">
      <c r="A83" t="s">
        <v>2</v>
      </c>
      <c r="I83" s="3"/>
      <c r="J83" s="3"/>
      <c r="L83"/>
      <c r="M83"/>
    </row>
    <row r="84" spans="1:13" x14ac:dyDescent="0.15">
      <c r="A84" s="1" t="s">
        <v>267</v>
      </c>
      <c r="B84" s="1" t="s">
        <v>268</v>
      </c>
      <c r="C84" s="1" t="s">
        <v>5</v>
      </c>
      <c r="D84" s="1"/>
      <c r="E84" s="1" t="s">
        <v>238</v>
      </c>
      <c r="I84" s="3"/>
      <c r="J84" s="3"/>
      <c r="L84"/>
      <c r="M84"/>
    </row>
    <row r="85" spans="1:13" x14ac:dyDescent="0.15">
      <c r="A85" s="1"/>
      <c r="B85" s="1" t="s">
        <v>9</v>
      </c>
      <c r="C85" s="1" t="s">
        <v>10</v>
      </c>
      <c r="D85" s="1" t="s">
        <v>12</v>
      </c>
      <c r="E85" s="1" t="s">
        <v>13</v>
      </c>
      <c r="F85" s="1" t="s">
        <v>14</v>
      </c>
      <c r="G85" s="1" t="s">
        <v>15</v>
      </c>
      <c r="H85" s="1" t="s">
        <v>16</v>
      </c>
      <c r="I85" s="3"/>
      <c r="J85" s="3"/>
      <c r="L85"/>
      <c r="M85"/>
    </row>
    <row r="86" spans="1:13" x14ac:dyDescent="0.15">
      <c r="B86" t="s">
        <v>117</v>
      </c>
      <c r="C86" t="s">
        <v>250</v>
      </c>
      <c r="D86" t="s">
        <v>251</v>
      </c>
      <c r="E86" t="s">
        <v>221</v>
      </c>
      <c r="F86" t="s">
        <v>274</v>
      </c>
      <c r="G86" t="s">
        <v>272</v>
      </c>
      <c r="H86" t="s">
        <v>275</v>
      </c>
      <c r="I86" s="53" t="s">
        <v>337</v>
      </c>
      <c r="J86" s="3"/>
      <c r="L86"/>
      <c r="M86"/>
    </row>
    <row r="87" spans="1:13" x14ac:dyDescent="0.15">
      <c r="B87" t="s">
        <v>69</v>
      </c>
      <c r="C87" t="s">
        <v>246</v>
      </c>
      <c r="D87" t="s">
        <v>247</v>
      </c>
      <c r="E87" t="s">
        <v>221</v>
      </c>
      <c r="F87" t="s">
        <v>271</v>
      </c>
      <c r="G87" t="s">
        <v>272</v>
      </c>
      <c r="H87" t="s">
        <v>273</v>
      </c>
      <c r="I87" s="53" t="s">
        <v>338</v>
      </c>
      <c r="J87" s="3"/>
      <c r="L87"/>
      <c r="M87"/>
    </row>
    <row r="88" spans="1:13" x14ac:dyDescent="0.15">
      <c r="B88" t="s">
        <v>192</v>
      </c>
      <c r="C88" t="s">
        <v>279</v>
      </c>
      <c r="D88" t="s">
        <v>280</v>
      </c>
      <c r="E88" t="s">
        <v>221</v>
      </c>
      <c r="F88" t="s">
        <v>197</v>
      </c>
      <c r="G88" t="s">
        <v>281</v>
      </c>
      <c r="H88" t="s">
        <v>282</v>
      </c>
      <c r="I88" s="53" t="s">
        <v>339</v>
      </c>
      <c r="J88" s="3"/>
      <c r="L88"/>
      <c r="M88"/>
    </row>
    <row r="89" spans="1:13" x14ac:dyDescent="0.15">
      <c r="B89" t="s">
        <v>288</v>
      </c>
      <c r="C89" t="s">
        <v>289</v>
      </c>
      <c r="D89" t="s">
        <v>290</v>
      </c>
      <c r="E89" t="s">
        <v>221</v>
      </c>
      <c r="F89" t="s">
        <v>291</v>
      </c>
      <c r="G89" t="s">
        <v>292</v>
      </c>
      <c r="H89" t="s">
        <v>293</v>
      </c>
      <c r="I89" s="53" t="s">
        <v>340</v>
      </c>
      <c r="J89" s="3"/>
      <c r="L89"/>
      <c r="M89"/>
    </row>
    <row r="90" spans="1:13" x14ac:dyDescent="0.15">
      <c r="B90" t="s">
        <v>283</v>
      </c>
      <c r="C90" t="s">
        <v>284</v>
      </c>
      <c r="D90" t="s">
        <v>285</v>
      </c>
      <c r="E90" t="s">
        <v>221</v>
      </c>
      <c r="F90" t="s">
        <v>286</v>
      </c>
      <c r="G90" t="s">
        <v>115</v>
      </c>
      <c r="H90" t="s">
        <v>287</v>
      </c>
      <c r="I90" s="53" t="s">
        <v>341</v>
      </c>
      <c r="J90" s="3"/>
      <c r="L90"/>
      <c r="M90"/>
    </row>
    <row r="91" spans="1:13" x14ac:dyDescent="0.15">
      <c r="B91" t="s">
        <v>45</v>
      </c>
      <c r="C91" t="s">
        <v>258</v>
      </c>
      <c r="D91" t="s">
        <v>259</v>
      </c>
      <c r="E91" t="s">
        <v>221</v>
      </c>
      <c r="F91" t="s">
        <v>42</v>
      </c>
      <c r="G91" t="s">
        <v>278</v>
      </c>
      <c r="H91" t="s">
        <v>44</v>
      </c>
      <c r="I91" s="53" t="s">
        <v>342</v>
      </c>
      <c r="J91" s="3"/>
      <c r="L91"/>
      <c r="M91"/>
    </row>
    <row r="92" spans="1:13" x14ac:dyDescent="0.15">
      <c r="B92" t="s">
        <v>86</v>
      </c>
      <c r="C92" t="s">
        <v>264</v>
      </c>
      <c r="D92" t="s">
        <v>265</v>
      </c>
      <c r="E92" t="s">
        <v>221</v>
      </c>
      <c r="F92" t="s">
        <v>294</v>
      </c>
      <c r="G92" t="s">
        <v>295</v>
      </c>
      <c r="H92" t="s">
        <v>296</v>
      </c>
      <c r="I92" s="53" t="s">
        <v>343</v>
      </c>
      <c r="J92" s="3"/>
      <c r="L92"/>
      <c r="M92"/>
    </row>
    <row r="93" spans="1:13" x14ac:dyDescent="0.15">
      <c r="B93" t="s">
        <v>77</v>
      </c>
      <c r="C93" t="s">
        <v>254</v>
      </c>
      <c r="D93" t="s">
        <v>255</v>
      </c>
      <c r="E93" t="s">
        <v>221</v>
      </c>
      <c r="F93" t="s">
        <v>276</v>
      </c>
      <c r="G93" t="s">
        <v>162</v>
      </c>
      <c r="H93" t="s">
        <v>277</v>
      </c>
      <c r="I93" s="53"/>
      <c r="J93" s="3"/>
      <c r="L93"/>
      <c r="M93"/>
    </row>
    <row r="94" spans="1:13" x14ac:dyDescent="0.15">
      <c r="B94" t="s">
        <v>126</v>
      </c>
      <c r="C94" t="s">
        <v>261</v>
      </c>
      <c r="D94" t="s">
        <v>262</v>
      </c>
      <c r="E94" t="s">
        <v>221</v>
      </c>
      <c r="F94" t="s">
        <v>276</v>
      </c>
      <c r="G94" t="s">
        <v>162</v>
      </c>
      <c r="H94" t="s">
        <v>277</v>
      </c>
      <c r="I94" s="3"/>
      <c r="J94" s="3"/>
      <c r="L94"/>
      <c r="M94"/>
    </row>
    <row r="95" spans="1:13" x14ac:dyDescent="0.15">
      <c r="B95" t="s">
        <v>143</v>
      </c>
      <c r="C95" t="s">
        <v>269</v>
      </c>
      <c r="D95" t="s">
        <v>270</v>
      </c>
      <c r="E95" t="s">
        <v>221</v>
      </c>
      <c r="F95" s="54" t="s">
        <v>345</v>
      </c>
      <c r="G95" t="s">
        <v>2</v>
      </c>
      <c r="H95" t="s">
        <v>2</v>
      </c>
      <c r="I95" s="3"/>
      <c r="J95" s="3"/>
      <c r="L95"/>
      <c r="M95"/>
    </row>
    <row r="96" spans="1:13" x14ac:dyDescent="0.15">
      <c r="A96" t="s">
        <v>2</v>
      </c>
      <c r="I96" s="3"/>
      <c r="J96" s="3"/>
      <c r="L96"/>
      <c r="M96"/>
    </row>
    <row r="97" spans="1:13" x14ac:dyDescent="0.15">
      <c r="A97" s="1" t="s">
        <v>297</v>
      </c>
      <c r="B97" s="1" t="s">
        <v>298</v>
      </c>
      <c r="C97" s="1" t="s">
        <v>5</v>
      </c>
      <c r="D97" s="1" t="s">
        <v>7</v>
      </c>
      <c r="E97" s="1" t="s">
        <v>220</v>
      </c>
      <c r="I97" s="3"/>
      <c r="J97" s="3"/>
      <c r="L97"/>
      <c r="M97"/>
    </row>
    <row r="98" spans="1:13" x14ac:dyDescent="0.15">
      <c r="A98" s="1"/>
      <c r="B98" s="1" t="s">
        <v>9</v>
      </c>
      <c r="C98" s="1" t="s">
        <v>10</v>
      </c>
      <c r="D98" s="1" t="s">
        <v>12</v>
      </c>
      <c r="E98" s="1" t="s">
        <v>13</v>
      </c>
      <c r="F98" s="1" t="s">
        <v>14</v>
      </c>
      <c r="G98" s="1" t="s">
        <v>15</v>
      </c>
      <c r="H98" s="1" t="s">
        <v>16</v>
      </c>
      <c r="I98" s="3"/>
      <c r="J98" s="3"/>
      <c r="L98"/>
      <c r="M98"/>
    </row>
    <row r="99" spans="1:13" x14ac:dyDescent="0.15">
      <c r="B99" t="s">
        <v>231</v>
      </c>
      <c r="C99" t="s">
        <v>232</v>
      </c>
      <c r="D99" t="s">
        <v>233</v>
      </c>
      <c r="E99" t="s">
        <v>221</v>
      </c>
      <c r="F99" t="s">
        <v>294</v>
      </c>
      <c r="G99" t="s">
        <v>299</v>
      </c>
      <c r="H99" t="s">
        <v>300</v>
      </c>
      <c r="I99" s="53" t="s">
        <v>337</v>
      </c>
      <c r="J99" s="3"/>
      <c r="L99"/>
      <c r="M99"/>
    </row>
    <row r="100" spans="1:13" x14ac:dyDescent="0.15">
      <c r="B100" t="s">
        <v>307</v>
      </c>
      <c r="C100" t="s">
        <v>308</v>
      </c>
      <c r="D100" t="s">
        <v>309</v>
      </c>
      <c r="E100" t="s">
        <v>221</v>
      </c>
      <c r="F100" t="s">
        <v>310</v>
      </c>
      <c r="G100" t="s">
        <v>311</v>
      </c>
      <c r="H100" t="s">
        <v>312</v>
      </c>
      <c r="I100" s="53" t="s">
        <v>338</v>
      </c>
      <c r="J100" s="3"/>
      <c r="L100"/>
      <c r="M100"/>
    </row>
    <row r="101" spans="1:13" x14ac:dyDescent="0.15">
      <c r="B101" t="s">
        <v>301</v>
      </c>
      <c r="C101" t="s">
        <v>302</v>
      </c>
      <c r="D101" t="s">
        <v>303</v>
      </c>
      <c r="E101" t="s">
        <v>221</v>
      </c>
      <c r="F101" t="s">
        <v>304</v>
      </c>
      <c r="G101" t="s">
        <v>305</v>
      </c>
      <c r="H101" t="s">
        <v>306</v>
      </c>
      <c r="I101" s="53" t="s">
        <v>339</v>
      </c>
      <c r="J101" s="3"/>
      <c r="L101"/>
      <c r="M101"/>
    </row>
    <row r="102" spans="1:13" x14ac:dyDescent="0.15">
      <c r="A102" t="s">
        <v>2</v>
      </c>
    </row>
    <row r="103" spans="1:13" x14ac:dyDescent="0.15">
      <c r="A103" t="s">
        <v>2</v>
      </c>
    </row>
  </sheetData>
  <sortState ref="B99:H101">
    <sortCondition descending="1" ref="F99:F101"/>
  </sortState>
  <mergeCells count="15">
    <mergeCell ref="A57:A60"/>
    <mergeCell ref="B57:B60"/>
    <mergeCell ref="J57:J60"/>
    <mergeCell ref="A49:A52"/>
    <mergeCell ref="B49:B52"/>
    <mergeCell ref="J49:J52"/>
    <mergeCell ref="A53:A56"/>
    <mergeCell ref="B53:B56"/>
    <mergeCell ref="J53:J56"/>
    <mergeCell ref="A41:A44"/>
    <mergeCell ref="B41:B44"/>
    <mergeCell ref="J41:J44"/>
    <mergeCell ref="A45:A48"/>
    <mergeCell ref="B45:B48"/>
    <mergeCell ref="J45:J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July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</dc:creator>
  <cp:lastModifiedBy>Snowball 6</cp:lastModifiedBy>
  <dcterms:created xsi:type="dcterms:W3CDTF">2017-07-23T19:14:30Z</dcterms:created>
  <dcterms:modified xsi:type="dcterms:W3CDTF">2017-07-23T19:40:23Z</dcterms:modified>
</cp:coreProperties>
</file>