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filterPrivacy="1" codeName="ThisWorkbook"/>
  <xr:revisionPtr revIDLastSave="0" documentId="8_{73992327-712D-6A45-9782-63F96A53E1C8}" xr6:coauthVersionLast="45" xr6:coauthVersionMax="45" xr10:uidLastSave="{00000000-0000-0000-0000-000000000000}"/>
  <bookViews>
    <workbookView xWindow="2120" yWindow="1480" windowWidth="19420" windowHeight="10420" xr2:uid="{00000000-000D-0000-FFFF-FFFF00000000}"/>
  </bookViews>
  <sheets>
    <sheet name="16 August 2020 Summary" sheetId="2" r:id="rId1"/>
    <sheet name="Basic Invoice" sheetId="1" r:id="rId2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1">'Basic Invoice'!$A$1:$I$28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1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color indexed="81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<sst xmlns="http://schemas.openxmlformats.org/spreadsheetml/2006/main" count="688" uniqueCount="266">
  <si>
    <t>INVOICE</t>
  </si>
  <si>
    <t xml:space="preserve">INVOICE NUMBER  </t>
  </si>
  <si>
    <t xml:space="preserve">INVOICE DATE  </t>
  </si>
  <si>
    <t>DESCRIPTION</t>
  </si>
  <si>
    <t>AMOUNT</t>
  </si>
  <si>
    <t>Heath Cottage Heath Lane</t>
  </si>
  <si>
    <t>07816 582093</t>
  </si>
  <si>
    <t xml:space="preserve"> TO:</t>
  </si>
  <si>
    <t>PAID</t>
  </si>
  <si>
    <t>MAKE ALL CHEQUES PAYABLE TO:</t>
  </si>
  <si>
    <t>email: sarah.whitford@btconnect.com</t>
  </si>
  <si>
    <t>DUE DATE</t>
  </si>
  <si>
    <t>Sarah Whitford Heath Cottage Heath Lane Wilsford Lincs NG32 3PG</t>
  </si>
  <si>
    <t>DATE</t>
  </si>
  <si>
    <t xml:space="preserve">Wilsford </t>
  </si>
  <si>
    <t>Lincs NG32 3PG</t>
  </si>
  <si>
    <r>
      <t xml:space="preserve">Sarah WhItford and </t>
    </r>
    <r>
      <rPr>
        <b/>
        <sz val="10"/>
        <color indexed="8"/>
        <rFont val="Arial"/>
        <family val="2"/>
      </rPr>
      <t>SEND TO:</t>
    </r>
  </si>
  <si>
    <t xml:space="preserve">Please send confirmation email of BACS payments </t>
  </si>
  <si>
    <t>DIRECT ALL ENQUIRIES TO:</t>
  </si>
  <si>
    <t>PLEASE PAY THIS</t>
  </si>
  <si>
    <t>BACS PAYMENTS SORT CODE 309294 ACCOUNT NO 01363866 ACOUNT NAME SARAH L WHITFORD</t>
  </si>
  <si>
    <t>9TH August 20</t>
  </si>
  <si>
    <t>Judging</t>
  </si>
  <si>
    <t>Elms Farm Equestrian Centre</t>
  </si>
  <si>
    <t>Caythorpe</t>
  </si>
  <si>
    <t>1 - Clear Round (CLRD)</t>
  </si>
  <si>
    <t xml:space="preserve">Start Time </t>
  </si>
  <si>
    <t>Sarah Whitford</t>
  </si>
  <si>
    <t xml:space="preserve">End Time </t>
  </si>
  <si>
    <t xml:space="preserve">No. Of Starters </t>
  </si>
  <si>
    <t>Graham Savory</t>
  </si>
  <si>
    <t xml:space="preserve">No. Of Tickets </t>
  </si>
  <si>
    <t>Entry No.</t>
  </si>
  <si>
    <t>Horse or Pony Name</t>
  </si>
  <si>
    <t>Riders Name</t>
  </si>
  <si>
    <t>Summary</t>
  </si>
  <si>
    <t>Prize</t>
  </si>
  <si>
    <t>Place</t>
  </si>
  <si>
    <t>DC</t>
  </si>
  <si>
    <t>2a - Equissage Pulse Senior British Novice First Round (BNOV)</t>
  </si>
  <si>
    <t>25</t>
  </si>
  <si>
    <t>LET’S ROCK</t>
  </si>
  <si>
    <t>Taylor, Adam</t>
  </si>
  <si>
    <t xml:space="preserve">0/36.20 0/38.74 </t>
  </si>
  <si>
    <t>1</t>
  </si>
  <si>
    <t>Y</t>
  </si>
  <si>
    <t>40</t>
  </si>
  <si>
    <t>SPOWARTICUS</t>
  </si>
  <si>
    <t>Wheldon, Richard</t>
  </si>
  <si>
    <t xml:space="preserve">0/36.74 0/41.02 </t>
  </si>
  <si>
    <t>2</t>
  </si>
  <si>
    <t>46</t>
  </si>
  <si>
    <t>FARINO SHILO</t>
  </si>
  <si>
    <t>Ewart, Verity</t>
  </si>
  <si>
    <t xml:space="preserve">0/41.20 0/44.47 </t>
  </si>
  <si>
    <t>3</t>
  </si>
  <si>
    <t>39</t>
  </si>
  <si>
    <t>COMCASA</t>
  </si>
  <si>
    <t>Bingham, Philippa</t>
  </si>
  <si>
    <t xml:space="preserve">0/41.68 0/45.34 </t>
  </si>
  <si>
    <t>4</t>
  </si>
  <si>
    <t>15</t>
  </si>
  <si>
    <t>CRAIGIEBURN BOBBY DAZZLER</t>
  </si>
  <si>
    <t>Cartwright, Sarah</t>
  </si>
  <si>
    <t xml:space="preserve">0/45.89 6/51.06 </t>
  </si>
  <si>
    <t>5</t>
  </si>
  <si>
    <t/>
  </si>
  <si>
    <t>TOBIAS XV</t>
  </si>
  <si>
    <t>Wakefield, Ruth</t>
  </si>
  <si>
    <t xml:space="preserve">4/37.22 4/40.57 </t>
  </si>
  <si>
    <t>6</t>
  </si>
  <si>
    <t>WESTSIDE DOWNING ST</t>
  </si>
  <si>
    <t>Robinson, Victoria Helen</t>
  </si>
  <si>
    <t xml:space="preserve">0/39.97 8/42.00 </t>
  </si>
  <si>
    <t>7</t>
  </si>
  <si>
    <t>34</t>
  </si>
  <si>
    <t>ILLSTONS CHOICE</t>
  </si>
  <si>
    <t>Machin, Boogie</t>
  </si>
  <si>
    <t xml:space="preserve">0/39.47 8/42.98 </t>
  </si>
  <si>
    <t>8</t>
  </si>
  <si>
    <t>44</t>
  </si>
  <si>
    <t>SHANNONDALE SAMBUCCA</t>
  </si>
  <si>
    <t>Jones, Helen</t>
  </si>
  <si>
    <t xml:space="preserve">4/37.11 4/48.96 </t>
  </si>
  <si>
    <t>9</t>
  </si>
  <si>
    <t>16</t>
  </si>
  <si>
    <t>SEAPOINT</t>
  </si>
  <si>
    <t xml:space="preserve">0/36.37 12/41.06 </t>
  </si>
  <si>
    <t>10</t>
  </si>
  <si>
    <t>31</t>
  </si>
  <si>
    <t>ASTWOOD COURT TALK ON CORNERS</t>
  </si>
  <si>
    <t>Lawson, Charlotte</t>
  </si>
  <si>
    <t>Ret.</t>
  </si>
  <si>
    <t>-</t>
  </si>
  <si>
    <t>GOOSE</t>
  </si>
  <si>
    <t>Lucinda Eastley</t>
  </si>
  <si>
    <t>0/44.10 29/74.16  Tkt</t>
  </si>
  <si>
    <t>32</t>
  </si>
  <si>
    <t>FARMER FLYNN</t>
  </si>
  <si>
    <t>Claire Tunnard</t>
  </si>
  <si>
    <t>0/41.41 Elim-Tech Tkt</t>
  </si>
  <si>
    <t>35</t>
  </si>
  <si>
    <t>QUEENIE</t>
  </si>
  <si>
    <t>Jemima Hirst</t>
  </si>
  <si>
    <t>0/45.00 31/72.25  Tkt</t>
  </si>
  <si>
    <t>54</t>
  </si>
  <si>
    <t>MOHILL DAWN</t>
  </si>
  <si>
    <t>Agnes Van Rheinberg</t>
  </si>
  <si>
    <t>4/41.12 23/64.01  Tkt</t>
  </si>
  <si>
    <t>30</t>
  </si>
  <si>
    <t>LAKESIDE CONDOR</t>
  </si>
  <si>
    <t>Abigail Lawson</t>
  </si>
  <si>
    <t>19/61.28 Elim-Ref Tkt</t>
  </si>
  <si>
    <t>51</t>
  </si>
  <si>
    <t>JAVELIN FLO</t>
  </si>
  <si>
    <t>Danielle Deakin</t>
  </si>
  <si>
    <t>8/38.97 12/43.32  Tkt</t>
  </si>
  <si>
    <t>52</t>
  </si>
  <si>
    <t>LORETO OBOS</t>
  </si>
  <si>
    <t>Kate Darby</t>
  </si>
  <si>
    <t>0/42.43 8/48.55  Tkt</t>
  </si>
  <si>
    <t>2b - Senior 90cm Open (90CM)</t>
  </si>
  <si>
    <t>17</t>
  </si>
  <si>
    <t>UPAN</t>
  </si>
  <si>
    <t>Spencer, Samantha</t>
  </si>
  <si>
    <t xml:space="preserve">0/39.43 0/37.25 </t>
  </si>
  <si>
    <t>18</t>
  </si>
  <si>
    <t>NINA S</t>
  </si>
  <si>
    <t xml:space="preserve">0/37.62 0/37.35 </t>
  </si>
  <si>
    <t>DAULIES CAVALIER</t>
  </si>
  <si>
    <t>Morrell, Natalie</t>
  </si>
  <si>
    <t xml:space="preserve">0/38.43 0/41.01 </t>
  </si>
  <si>
    <t>99</t>
  </si>
  <si>
    <t>CHAVON</t>
  </si>
  <si>
    <t>Rushton, Harriette</t>
  </si>
  <si>
    <t xml:space="preserve">0/39.34 4/42.24 </t>
  </si>
  <si>
    <t>CHICAGO PC Z</t>
  </si>
  <si>
    <t>Appleby, Katy</t>
  </si>
  <si>
    <t xml:space="preserve">4/40.69 4/45.57 </t>
  </si>
  <si>
    <t>3a - Nupafeed Supplements Senior Discovery - First Round (D)</t>
  </si>
  <si>
    <t>41</t>
  </si>
  <si>
    <t>FOXFIRE 4</t>
  </si>
  <si>
    <t>Wilson Barnes, Remy</t>
  </si>
  <si>
    <t xml:space="preserve">0/36.48 0/38.59 </t>
  </si>
  <si>
    <t xml:space="preserve">0/36.03 0/43.07 </t>
  </si>
  <si>
    <t>29</t>
  </si>
  <si>
    <t>ROSCO ROSEANNA</t>
  </si>
  <si>
    <t xml:space="preserve">0/35.06 0/44.34 </t>
  </si>
  <si>
    <t>100</t>
  </si>
  <si>
    <t>NEWMARKET AMBASSADOR</t>
  </si>
  <si>
    <t>Bevan, Diana</t>
  </si>
  <si>
    <t xml:space="preserve">0/36.17 0/46.40 </t>
  </si>
  <si>
    <t>95</t>
  </si>
  <si>
    <t>GENERAL PURPOSE</t>
  </si>
  <si>
    <t>Eaton, Phoebe</t>
  </si>
  <si>
    <t xml:space="preserve">0/33.39 4/37.12 </t>
  </si>
  <si>
    <t xml:space="preserve">0/38.07 4/45.12 </t>
  </si>
  <si>
    <t>A LITTLE BIT PRECIOUS</t>
  </si>
  <si>
    <t>Cass, Isobelle</t>
  </si>
  <si>
    <t xml:space="preserve">0/41.62 4/49.84 </t>
  </si>
  <si>
    <t xml:space="preserve">0/38.35 4/54.00 </t>
  </si>
  <si>
    <t>45</t>
  </si>
  <si>
    <t>WATERMILL STEEL</t>
  </si>
  <si>
    <t xml:space="preserve">0/36.86 8/42.31 </t>
  </si>
  <si>
    <t>36</t>
  </si>
  <si>
    <t>SIR MICHAEL</t>
  </si>
  <si>
    <t>Kelman, Poppy</t>
  </si>
  <si>
    <t xml:space="preserve">4/34.78 4/47.60 </t>
  </si>
  <si>
    <t xml:space="preserve">4/38.62 4/50.07 </t>
  </si>
  <si>
    <t>11</t>
  </si>
  <si>
    <t xml:space="preserve">0/35.50 16/43.03 </t>
  </si>
  <si>
    <t>12</t>
  </si>
  <si>
    <t xml:space="preserve">8/39.99 11/58.65 </t>
  </si>
  <si>
    <t>13</t>
  </si>
  <si>
    <t>STIL DES AUBIERS</t>
  </si>
  <si>
    <t>Norris, Hannah</t>
  </si>
  <si>
    <t>8/37.69 Elim-EOC</t>
  </si>
  <si>
    <t>43</t>
  </si>
  <si>
    <t>SUNSHINE SCOUT</t>
  </si>
  <si>
    <t>Sanders, Megan</t>
  </si>
  <si>
    <t>Elim-Ref</t>
  </si>
  <si>
    <t>23</t>
  </si>
  <si>
    <t>JESS</t>
  </si>
  <si>
    <t>Yeomans, Maddie</t>
  </si>
  <si>
    <t>4/37.62 0/50.32  Tkt</t>
  </si>
  <si>
    <t>3b - Senior 1.00m Open (1.00M)</t>
  </si>
  <si>
    <t xml:space="preserve">0/39.25 0/48.66 </t>
  </si>
  <si>
    <t>22</t>
  </si>
  <si>
    <t>SALUTE THE SKY</t>
  </si>
  <si>
    <t>Puplett, Millie Olivia</t>
  </si>
  <si>
    <t xml:space="preserve">4/35.64 0/48.14 </t>
  </si>
  <si>
    <t>53</t>
  </si>
  <si>
    <t>HIGH OFFLEY BUSINESS CENTRE</t>
  </si>
  <si>
    <t>Toombes, Evie Olivia</t>
  </si>
  <si>
    <t>4 - Senior 1.05m Open (1.05M)</t>
  </si>
  <si>
    <t>98</t>
  </si>
  <si>
    <t>DEJA VU IV</t>
  </si>
  <si>
    <t xml:space="preserve">0/37.05 0/25.53 </t>
  </si>
  <si>
    <t>55</t>
  </si>
  <si>
    <t>HIS DREAM</t>
  </si>
  <si>
    <t>Golding, Suzanne Rose</t>
  </si>
  <si>
    <t xml:space="preserve">0/45.76 0/27.21 </t>
  </si>
  <si>
    <t>19</t>
  </si>
  <si>
    <t>ELDORADO H</t>
  </si>
  <si>
    <t>Watson, Alexandria</t>
  </si>
  <si>
    <t xml:space="preserve">0/42.43 0/30.66 </t>
  </si>
  <si>
    <t>27</t>
  </si>
  <si>
    <t>COUGAR MAID</t>
  </si>
  <si>
    <t xml:space="preserve">0/38.51 4/27.29 </t>
  </si>
  <si>
    <t>26</t>
  </si>
  <si>
    <t>SILVANO ELITE</t>
  </si>
  <si>
    <t xml:space="preserve">4/41.12 0/27.50 </t>
  </si>
  <si>
    <t xml:space="preserve">4/41.95 0/28.73 </t>
  </si>
  <si>
    <t>24</t>
  </si>
  <si>
    <t>MISTER CRANACHAN</t>
  </si>
  <si>
    <t>Tapsell, Luke</t>
  </si>
  <si>
    <t xml:space="preserve">0/45.39 4/31.54 </t>
  </si>
  <si>
    <t xml:space="preserve">4/39.35 8/22.02 </t>
  </si>
  <si>
    <t xml:space="preserve">11/54.86 4/25.14 </t>
  </si>
  <si>
    <t>37</t>
  </si>
  <si>
    <t>CICCIAS OLIVIA</t>
  </si>
  <si>
    <t>12/55.45 Elim-Ref</t>
  </si>
  <si>
    <t>5a - Lord &amp; Lady Equestrian Senior Newcomers First Round (N)</t>
  </si>
  <si>
    <t xml:space="preserve">0/38.97 0/44.01 </t>
  </si>
  <si>
    <t>97</t>
  </si>
  <si>
    <t>BENCAS</t>
  </si>
  <si>
    <t xml:space="preserve">0/40.51 0/46.07 </t>
  </si>
  <si>
    <t>42</t>
  </si>
  <si>
    <t>HIGHLINA II</t>
  </si>
  <si>
    <t xml:space="preserve">0/39.89 0/47.50 </t>
  </si>
  <si>
    <t xml:space="preserve">0/43.84 0/50.98 </t>
  </si>
  <si>
    <t>28</t>
  </si>
  <si>
    <t>JADE II</t>
  </si>
  <si>
    <t xml:space="preserve">0/40.78 4/51.73 </t>
  </si>
  <si>
    <t xml:space="preserve">8/40.53 0/48.90 </t>
  </si>
  <si>
    <t>THE CAPTAINS JEWEL</t>
  </si>
  <si>
    <t>Daniels, Erica</t>
  </si>
  <si>
    <t xml:space="preserve">4/44.58 4/50.47 </t>
  </si>
  <si>
    <t>CISCO GOLD Z</t>
  </si>
  <si>
    <t>Davison, Felicia</t>
  </si>
  <si>
    <t xml:space="preserve">8/38.73 12/63.09 </t>
  </si>
  <si>
    <t>FORTUNUS DE LA CHAPELLE</t>
  </si>
  <si>
    <t>8/42.88 Ret.</t>
  </si>
  <si>
    <t>96</t>
  </si>
  <si>
    <t>I CASSIDO</t>
  </si>
  <si>
    <t>12/40.75 Ret.</t>
  </si>
  <si>
    <t>5b - Senior 1.10m Open (1.10M)</t>
  </si>
  <si>
    <t>BIRCHDALE HANDEL MESSIAH</t>
  </si>
  <si>
    <t>Kay, Katharine Mary</t>
  </si>
  <si>
    <t xml:space="preserve">0/40.36 0/45.59 </t>
  </si>
  <si>
    <t>56</t>
  </si>
  <si>
    <t>CYNTHIA H</t>
  </si>
  <si>
    <t xml:space="preserve">0/41.09 0/46.05 </t>
  </si>
  <si>
    <t>38</t>
  </si>
  <si>
    <t>LUCILE II</t>
  </si>
  <si>
    <t xml:space="preserve">0/41.05 12/45.03 </t>
  </si>
  <si>
    <t>6a - Equitop GLME Senior Foxhunter First Round (F)</t>
  </si>
  <si>
    <t xml:space="preserve">4/36.66 0/51.99 </t>
  </si>
  <si>
    <t>0/36.90 Elim-Ref</t>
  </si>
  <si>
    <t>6b - Senior 1.20m Open (1.20M)</t>
  </si>
  <si>
    <t xml:space="preserve">4/39.93 0/46.35 </t>
  </si>
  <si>
    <t xml:space="preserve">0/37.66 4/50.53 </t>
  </si>
  <si>
    <t>48</t>
  </si>
  <si>
    <t>HEIDI IV</t>
  </si>
  <si>
    <t xml:space="preserve">0/38.00 4/58.88 </t>
  </si>
  <si>
    <t>7 - Senior 1.25m Open (1.25M)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</si>
</sst>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&quot;£&quot;#,##0.00;\-&quot;£&quot;#,##0.00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&quot;$&quot;#,##0_);\(&quot;$&quot;#,##0\)"/>
    <numFmt numFmtId="170" formatCode="_(&quot;$&quot;* #,##0.00_);_(&quot;$&quot;* \(#,##0.00\);_(&quot;$&quot;* &quot;-&quot;??_);_(@_)"/>
    <numFmt numFmtId="171" formatCode="0.00%_);[Red]\(0.00%\)"/>
    <numFmt numFmtId="172" formatCode="0%_);[Red]\(0%\)"/>
    <numFmt numFmtId="173" formatCode="mmmm\ d\,\ yyyy"/>
    <numFmt numFmtId="174" formatCode="[$-F800]dddd\,\ mmmm\ dd\,\ yyyy"/>
    <numFmt numFmtId="175" formatCode="&quot;£&quot;#,##0.00"/>
    <numFmt numFmtId="176" formatCode="#"/>
  </numFmts>
  <fonts count="5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</font>
    <font>
      <sz val="11"/>
      <name val="Calibri"/>
    </font>
    <font>
      <b/>
      <sz val="14"/>
      <name val="Arial"/>
    </font>
    <font>
      <sz val="10"/>
      <color rgb="FFFFFFFF"/>
      <name val="Arial"/>
    </font>
    <font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rgb="FFFFFFFF"/>
      </patternFill>
    </fill>
    <fill>
      <patternFill patternType="solid">
        <fgColor rgb="FF6495ED"/>
      </patternFill>
    </fill>
    <fill>
      <patternFill patternType="solid">
        <fgColor rgb="FFDCDCDC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7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37" fontId="15" fillId="16" borderId="1" applyBorder="0" applyProtection="0">
      <alignment vertical="center"/>
    </xf>
    <xf numFmtId="0" fontId="32" fillId="17" borderId="0" applyNumberFormat="0" applyBorder="0" applyAlignment="0" applyProtection="0"/>
    <xf numFmtId="169" fontId="16" fillId="0" borderId="2">
      <protection locked="0"/>
    </xf>
    <xf numFmtId="0" fontId="17" fillId="18" borderId="0" applyBorder="0">
      <alignment horizontal="left" vertical="center" indent="1"/>
    </xf>
    <xf numFmtId="0" fontId="33" fillId="4" borderId="3" applyNumberFormat="0" applyAlignment="0" applyProtection="0"/>
    <xf numFmtId="0" fontId="34" fillId="19" borderId="4" applyNumberFormat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5"/>
    <xf numFmtId="4" fontId="16" fillId="20" borderId="5">
      <protection locked="0"/>
    </xf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6" fillId="6" borderId="0" applyNumberFormat="0" applyBorder="0" applyAlignment="0" applyProtection="0"/>
    <xf numFmtId="4" fontId="16" fillId="21" borderId="5"/>
    <xf numFmtId="43" fontId="19" fillId="0" borderId="6"/>
    <xf numFmtId="37" fontId="20" fillId="22" borderId="2" applyBorder="0">
      <alignment horizontal="left" vertical="center" indent="1"/>
    </xf>
    <xf numFmtId="37" fontId="21" fillId="23" borderId="7" applyFill="0">
      <alignment vertical="center"/>
    </xf>
    <xf numFmtId="0" fontId="21" fillId="24" borderId="8" applyNumberFormat="0">
      <alignment horizontal="left" vertical="top" indent="1"/>
    </xf>
    <xf numFmtId="0" fontId="21" fillId="16" borderId="0" applyBorder="0">
      <alignment horizontal="left" vertical="center" indent="1"/>
    </xf>
    <xf numFmtId="0" fontId="21" fillId="0" borderId="8" applyNumberFormat="0" applyFill="0">
      <alignment horizontal="centerContinuous" vertical="top"/>
    </xf>
    <xf numFmtId="0" fontId="22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8" fillId="10" borderId="3" applyNumberFormat="0" applyAlignment="0" applyProtection="0"/>
    <xf numFmtId="43" fontId="19" fillId="0" borderId="10"/>
    <xf numFmtId="0" fontId="39" fillId="0" borderId="11" applyNumberFormat="0" applyFill="0" applyAlignment="0" applyProtection="0"/>
    <xf numFmtId="170" fontId="19" fillId="0" borderId="12"/>
    <xf numFmtId="0" fontId="40" fillId="7" borderId="0" applyNumberFormat="0" applyBorder="0" applyAlignment="0" applyProtection="0"/>
    <xf numFmtId="0" fontId="24" fillId="23" borderId="0">
      <alignment horizontal="left" wrapText="1" indent="1"/>
    </xf>
    <xf numFmtId="37" fontId="15" fillId="16" borderId="13" applyBorder="0">
      <alignment horizontal="left" vertical="center" indent="2"/>
    </xf>
    <xf numFmtId="0" fontId="25" fillId="0" borderId="0"/>
    <xf numFmtId="0" fontId="1" fillId="7" borderId="14" applyNumberFormat="0" applyFont="0" applyAlignment="0" applyProtection="0"/>
    <xf numFmtId="0" fontId="41" fillId="4" borderId="15" applyNumberFormat="0" applyAlignment="0" applyProtection="0"/>
    <xf numFmtId="172" fontId="26" fillId="25" borderId="16"/>
    <xf numFmtId="171" fontId="26" fillId="0" borderId="16" applyFont="0" applyFill="0" applyBorder="0" applyAlignment="0" applyProtection="0">
      <protection locked="0"/>
    </xf>
    <xf numFmtId="2" fontId="2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 horizontal="right"/>
    </xf>
    <xf numFmtId="0" fontId="29" fillId="0" borderId="0"/>
    <xf numFmtId="0" fontId="1" fillId="0" borderId="17" applyNumberFormat="0" applyFon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/>
  </cellStyleXfs>
  <cellXfs count="64">
    <xf numFmtId="0" fontId="0" fillId="0" borderId="0" xfId="0"/>
    <xf numFmtId="0" fontId="2" fillId="0" borderId="0" xfId="0" applyFont="1" applyProtection="1"/>
    <xf numFmtId="0" fontId="3" fillId="27" borderId="0" xfId="0" applyFont="1" applyFill="1" applyAlignment="1" applyProtection="1">
      <alignment vertical="center"/>
      <protection locked="0"/>
    </xf>
    <xf numFmtId="0" fontId="4" fillId="28" borderId="0" xfId="0" applyFont="1" applyFill="1" applyProtection="1"/>
    <xf numFmtId="0" fontId="5" fillId="28" borderId="0" xfId="0" applyFont="1" applyFill="1" applyAlignment="1" applyProtection="1">
      <alignment vertical="center"/>
    </xf>
    <xf numFmtId="0" fontId="6" fillId="29" borderId="0" xfId="0" applyFont="1" applyFill="1" applyProtection="1">
      <protection locked="0"/>
    </xf>
    <xf numFmtId="0" fontId="6" fillId="24" borderId="0" xfId="0" applyFont="1" applyFill="1" applyProtection="1"/>
    <xf numFmtId="0" fontId="6" fillId="29" borderId="0" xfId="0" applyFont="1" applyFill="1" applyBorder="1" applyProtection="1">
      <protection locked="0"/>
    </xf>
    <xf numFmtId="0" fontId="7" fillId="24" borderId="0" xfId="0" applyFont="1" applyFill="1" applyBorder="1" applyProtection="1"/>
    <xf numFmtId="0" fontId="6" fillId="24" borderId="0" xfId="0" applyFont="1" applyFill="1" applyBorder="1" applyProtection="1"/>
    <xf numFmtId="0" fontId="6" fillId="24" borderId="0" xfId="0" applyFont="1" applyFill="1" applyAlignment="1" applyProtection="1">
      <alignment horizontal="right"/>
    </xf>
    <xf numFmtId="1" fontId="6" fillId="29" borderId="18" xfId="0" applyNumberFormat="1" applyFont="1" applyFill="1" applyBorder="1" applyAlignment="1" applyProtection="1">
      <alignment horizontal="left"/>
      <protection locked="0"/>
    </xf>
    <xf numFmtId="173" fontId="6" fillId="29" borderId="18" xfId="0" applyNumberFormat="1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left"/>
    </xf>
    <xf numFmtId="0" fontId="2" fillId="16" borderId="0" xfId="0" applyFont="1" applyFill="1" applyBorder="1" applyProtection="1"/>
    <xf numFmtId="0" fontId="6" fillId="30" borderId="13" xfId="0" applyFont="1" applyFill="1" applyBorder="1" applyAlignment="1" applyProtection="1">
      <alignment horizontal="centerContinuous"/>
    </xf>
    <xf numFmtId="0" fontId="6" fillId="24" borderId="21" xfId="0" applyFont="1" applyFill="1" applyBorder="1" applyProtection="1"/>
    <xf numFmtId="0" fontId="6" fillId="24" borderId="24" xfId="0" applyFont="1" applyFill="1" applyBorder="1" applyProtection="1"/>
    <xf numFmtId="0" fontId="6" fillId="24" borderId="18" xfId="0" applyFont="1" applyFill="1" applyBorder="1" applyProtection="1"/>
    <xf numFmtId="0" fontId="6" fillId="24" borderId="23" xfId="0" applyFont="1" applyFill="1" applyBorder="1" applyProtection="1"/>
    <xf numFmtId="0" fontId="6" fillId="24" borderId="24" xfId="0" applyFont="1" applyFill="1" applyBorder="1" applyAlignment="1" applyProtection="1">
      <alignment horizontal="centerContinuous"/>
    </xf>
    <xf numFmtId="0" fontId="9" fillId="24" borderId="0" xfId="0" applyFont="1" applyFill="1" applyProtection="1"/>
    <xf numFmtId="0" fontId="10" fillId="24" borderId="20" xfId="0" applyFont="1" applyFill="1" applyBorder="1" applyAlignment="1" applyProtection="1">
      <alignment horizontal="center"/>
    </xf>
    <xf numFmtId="0" fontId="10" fillId="24" borderId="0" xfId="0" applyFont="1" applyFill="1" applyProtection="1"/>
    <xf numFmtId="0" fontId="10" fillId="24" borderId="22" xfId="0" applyFont="1" applyFill="1" applyBorder="1" applyAlignment="1" applyProtection="1">
      <alignment horizontal="center"/>
    </xf>
    <xf numFmtId="0" fontId="11" fillId="24" borderId="0" xfId="0" applyFont="1" applyFill="1" applyAlignment="1" applyProtection="1">
      <alignment horizontal="centerContinuous"/>
    </xf>
    <xf numFmtId="0" fontId="6" fillId="24" borderId="0" xfId="0" applyFont="1" applyFill="1" applyAlignment="1" applyProtection="1">
      <alignment horizontal="centerContinuous"/>
    </xf>
    <xf numFmtId="0" fontId="14" fillId="0" borderId="0" xfId="52" applyFont="1" applyAlignment="1" applyProtection="1">
      <alignment horizontal="center" vertical="center"/>
    </xf>
    <xf numFmtId="0" fontId="14" fillId="0" borderId="0" xfId="52" applyAlignment="1" applyProtection="1">
      <alignment horizontal="center" vertical="center"/>
    </xf>
    <xf numFmtId="0" fontId="9" fillId="29" borderId="0" xfId="0" applyFont="1" applyFill="1" applyProtection="1">
      <protection locked="0"/>
    </xf>
    <xf numFmtId="49" fontId="2" fillId="0" borderId="0" xfId="52" applyNumberFormat="1" applyFont="1" applyAlignment="1" applyProtection="1">
      <alignment horizontal="left" vertical="center"/>
    </xf>
    <xf numFmtId="0" fontId="9" fillId="29" borderId="0" xfId="0" applyFont="1" applyFill="1" applyBorder="1" applyProtection="1">
      <protection locked="0"/>
    </xf>
    <xf numFmtId="0" fontId="44" fillId="0" borderId="0" xfId="52" applyFont="1" applyAlignment="1" applyProtection="1">
      <alignment horizontal="left" vertical="center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164" fontId="6" fillId="24" borderId="27" xfId="0" applyNumberFormat="1" applyFont="1" applyFill="1" applyBorder="1" applyProtection="1"/>
    <xf numFmtId="164" fontId="6" fillId="24" borderId="28" xfId="0" applyNumberFormat="1" applyFont="1" applyFill="1" applyBorder="1" applyProtection="1"/>
    <xf numFmtId="39" fontId="6" fillId="29" borderId="28" xfId="0" applyNumberFormat="1" applyFont="1" applyFill="1" applyBorder="1" applyProtection="1">
      <protection locked="0"/>
    </xf>
    <xf numFmtId="174" fontId="6" fillId="29" borderId="18" xfId="0" applyNumberFormat="1" applyFont="1" applyFill="1" applyBorder="1" applyAlignment="1" applyProtection="1">
      <alignment horizontal="center"/>
      <protection locked="0"/>
    </xf>
    <xf numFmtId="0" fontId="7" fillId="30" borderId="10" xfId="0" applyFont="1" applyFill="1" applyBorder="1" applyAlignment="1" applyProtection="1">
      <alignment horizontal="centerContinuous" vertical="center"/>
    </xf>
    <xf numFmtId="16" fontId="6" fillId="24" borderId="18" xfId="0" applyNumberFormat="1" applyFont="1" applyFill="1" applyBorder="1" applyProtection="1"/>
    <xf numFmtId="175" fontId="6" fillId="24" borderId="18" xfId="0" applyNumberFormat="1" applyFont="1" applyFill="1" applyBorder="1" applyAlignment="1" applyProtection="1">
      <alignment horizontal="right"/>
    </xf>
    <xf numFmtId="175" fontId="6" fillId="24" borderId="21" xfId="0" applyNumberFormat="1" applyFont="1" applyFill="1" applyBorder="1" applyAlignment="1" applyProtection="1">
      <alignment horizontal="right"/>
    </xf>
    <xf numFmtId="0" fontId="7" fillId="30" borderId="29" xfId="0" applyFont="1" applyFill="1" applyBorder="1" applyAlignment="1" applyProtection="1">
      <alignment horizontal="center" vertical="center"/>
    </xf>
    <xf numFmtId="0" fontId="6" fillId="29" borderId="30" xfId="0" applyFont="1" applyFill="1" applyBorder="1" applyProtection="1">
      <protection locked="0"/>
    </xf>
    <xf numFmtId="2" fontId="5" fillId="28" borderId="0" xfId="0" applyNumberFormat="1" applyFont="1" applyFill="1" applyAlignment="1" applyProtection="1">
      <alignment horizontal="right" vertical="center"/>
    </xf>
    <xf numFmtId="0" fontId="45" fillId="0" borderId="0" xfId="75" applyFont="1"/>
    <xf numFmtId="0" fontId="48" fillId="32" borderId="0" xfId="75" applyFont="1" applyFill="1" applyAlignment="1">
      <alignment horizontal="center"/>
    </xf>
    <xf numFmtId="0" fontId="49" fillId="31" borderId="31" xfId="75" applyFont="1" applyFill="1" applyBorder="1" applyAlignment="1">
      <alignment horizontal="left"/>
    </xf>
    <xf numFmtId="176" fontId="49" fillId="31" borderId="31" xfId="75" applyNumberFormat="1" applyFont="1" applyFill="1" applyBorder="1" applyAlignment="1">
      <alignment horizontal="left"/>
    </xf>
    <xf numFmtId="0" fontId="49" fillId="33" borderId="31" xfId="75" applyFont="1" applyFill="1" applyBorder="1" applyAlignment="1">
      <alignment horizontal="left"/>
    </xf>
    <xf numFmtId="176" fontId="49" fillId="33" borderId="31" xfId="75" applyNumberFormat="1" applyFont="1" applyFill="1" applyBorder="1" applyAlignment="1">
      <alignment horizontal="left"/>
    </xf>
    <xf numFmtId="0" fontId="49" fillId="34" borderId="31" xfId="75" applyFont="1" applyFill="1" applyBorder="1" applyAlignment="1">
      <alignment horizontal="center"/>
    </xf>
    <xf numFmtId="0" fontId="45" fillId="31" borderId="32" xfId="75" applyFont="1" applyFill="1" applyBorder="1" applyAlignment="1">
      <alignment horizontal="left"/>
    </xf>
    <xf numFmtId="2" fontId="45" fillId="31" borderId="32" xfId="75" applyNumberFormat="1" applyFont="1" applyFill="1" applyBorder="1" applyAlignment="1">
      <alignment horizontal="left"/>
    </xf>
    <xf numFmtId="0" fontId="45" fillId="33" borderId="32" xfId="75" applyFont="1" applyFill="1" applyBorder="1" applyAlignment="1">
      <alignment horizontal="left"/>
    </xf>
    <xf numFmtId="2" fontId="45" fillId="33" borderId="32" xfId="75" applyNumberFormat="1" applyFont="1" applyFill="1" applyBorder="1" applyAlignment="1">
      <alignment horizontal="left"/>
    </xf>
    <xf numFmtId="0" fontId="47" fillId="31" borderId="0" xfId="75" applyFont="1" applyFill="1" applyAlignment="1">
      <alignment horizontal="left"/>
    </xf>
    <xf numFmtId="0" fontId="6" fillId="29" borderId="0" xfId="0" applyFont="1" applyFill="1" applyAlignment="1" applyProtection="1">
      <alignment horizontal="center"/>
      <protection locked="0"/>
    </xf>
    <xf numFmtId="175" fontId="6" fillId="24" borderId="25" xfId="0" applyNumberFormat="1" applyFont="1" applyFill="1" applyBorder="1" applyAlignment="1" applyProtection="1">
      <alignment horizontal="right"/>
    </xf>
    <xf numFmtId="175" fontId="6" fillId="24" borderId="26" xfId="0" applyNumberFormat="1" applyFont="1" applyFill="1" applyBorder="1" applyAlignment="1" applyProtection="1">
      <alignment horizontal="right"/>
    </xf>
    <xf numFmtId="0" fontId="7" fillId="30" borderId="13" xfId="0" applyFont="1" applyFill="1" applyBorder="1" applyAlignment="1" applyProtection="1">
      <alignment horizontal="center" vertical="center"/>
    </xf>
    <xf numFmtId="0" fontId="7" fillId="30" borderId="19" xfId="0" applyFont="1" applyFill="1" applyBorder="1" applyAlignment="1" applyProtection="1">
      <alignment horizontal="center" vertical="center"/>
    </xf>
    <xf numFmtId="0" fontId="6" fillId="24" borderId="18" xfId="0" applyFont="1" applyFill="1" applyBorder="1" applyAlignment="1" applyProtection="1">
      <alignment horizontal="center"/>
    </xf>
    <xf numFmtId="0" fontId="6" fillId="24" borderId="28" xfId="0" applyFont="1" applyFill="1" applyBorder="1" applyAlignment="1" applyProtection="1">
      <alignment horizont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 xr:uid="{00000000-0005-0000-0000-000035000000}"/>
    <cellStyle name="Linked Cell" xfId="55" builtinId="24" customBuiltin="1"/>
    <cellStyle name="Major Total" xfId="56" xr:uid="{00000000-0005-0000-0000-000037000000}"/>
    <cellStyle name="Neutral" xfId="57" builtinId="28" customBuiltin="1"/>
    <cellStyle name="NonPrint_TemTitle" xfId="58" xr:uid="{00000000-0005-0000-0000-000039000000}"/>
    <cellStyle name="Normal" xfId="0" builtinId="0"/>
    <cellStyle name="Normal 2" xfId="59" xr:uid="{00000000-0005-0000-0000-00003B000000}"/>
    <cellStyle name="Normal 3" xfId="75" xr:uid="{CCEAB742-255B-494D-96F9-F89DCC86800B}"/>
    <cellStyle name="NormalRed" xfId="60" xr:uid="{00000000-0005-0000-0000-00003C000000}"/>
    <cellStyle name="Note" xfId="61" builtinId="10" customBuiltin="1"/>
    <cellStyle name="Output" xfId="62" builtinId="21" customBuiltin="1"/>
    <cellStyle name="Percent.0" xfId="63" xr:uid="{00000000-0005-0000-0000-00003F000000}"/>
    <cellStyle name="Percent.00" xfId="64" xr:uid="{00000000-0005-0000-0000-000040000000}"/>
    <cellStyle name="RED POSTED" xfId="65" xr:uid="{00000000-0005-0000-0000-000041000000}"/>
    <cellStyle name="Standard_Anpassen der Amortisation" xfId="66" xr:uid="{00000000-0005-0000-0000-000042000000}"/>
    <cellStyle name="Text_simple" xfId="67" xr:uid="{00000000-0005-0000-0000-000043000000}"/>
    <cellStyle name="Title" xfId="68" builtinId="15" customBuiltin="1"/>
    <cellStyle name="TmsRmn10BlueItalic" xfId="69" xr:uid="{00000000-0005-0000-0000-000045000000}"/>
    <cellStyle name="TmsRmn10Bold" xfId="70" xr:uid="{00000000-0005-0000-0000-000046000000}"/>
    <cellStyle name="Total" xfId="71" builtinId="25" customBuiltin="1"/>
    <cellStyle name="Währung [0]_Compiling Utility Macros" xfId="72" xr:uid="{00000000-0005-0000-0000-000048000000}"/>
    <cellStyle name="Währung_Compiling Utility Macros" xfId="73" xr:uid="{00000000-0005-0000-0000-000049000000}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sp macro="" textlink="">
      <xdr:nvSpPr>
        <xdr:cNvPr id="1025" name="HideTemplatePoint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D750-7C38-492A-9D87-F5C985236BA1}">
  <dimension ref="B3:H197"/>
  <sheetViews>
    <sheetView tabSelected="1" topLeftCell="A174" workbookViewId="0">
      <selection activeCell="C187" sqref="C187"/>
    </sheetView>
  </sheetViews>
  <sheetFormatPr baseColWidth="10" defaultColWidth="9.1640625" defaultRowHeight="13"/>
  <cols>
    <col min="1" max="1" width="9.1640625" style="45" customWidth="1"/>
    <col min="2" max="2" width="30" style="45" customWidth="1"/>
    <col min="3" max="3" width="29.1640625" style="45" customWidth="1"/>
    <col min="4" max="4" width="18.83203125" style="45" customWidth="1"/>
    <col min="5" max="5" width="14.33203125" style="45" customWidth="1"/>
    <col min="6" max="9" width="9.1640625" style="45" customWidth="1"/>
    <col min="10" max="16384" width="9.1640625" style="45"/>
  </cols>
  <sheetData>
    <row r="3" spans="2:8" ht="18">
      <c r="B3" s="56" t="s">
        <v>25</v>
      </c>
      <c r="C3" s="56" t="s">
        <v>25</v>
      </c>
      <c r="D3" s="56" t="s">
        <v>25</v>
      </c>
      <c r="E3" s="56" t="s">
        <v>25</v>
      </c>
      <c r="F3" s="56" t="s">
        <v>25</v>
      </c>
      <c r="G3" s="56" t="s">
        <v>25</v>
      </c>
      <c r="H3" s="56" t="s">
        <v>25</v>
      </c>
    </row>
    <row r="5" spans="2:8">
      <c r="C5" s="46" t="s">
        <v>26</v>
      </c>
      <c r="E5" s="47" t="s">
        <v>27</v>
      </c>
      <c r="F5" s="48">
        <v>118005</v>
      </c>
    </row>
    <row r="6" spans="2:8">
      <c r="C6" s="46" t="s">
        <v>28</v>
      </c>
      <c r="E6" s="49" t="s">
        <v>27</v>
      </c>
      <c r="F6" s="50">
        <v>118005</v>
      </c>
    </row>
    <row r="7" spans="2:8">
      <c r="E7" s="47" t="s">
        <v>27</v>
      </c>
      <c r="F7" s="48">
        <v>118005</v>
      </c>
    </row>
    <row r="8" spans="2:8">
      <c r="C8" s="46" t="s">
        <v>29</v>
      </c>
      <c r="E8" s="49" t="s">
        <v>30</v>
      </c>
      <c r="F8" s="50">
        <v>56265</v>
      </c>
    </row>
    <row r="9" spans="2:8">
      <c r="C9" s="46" t="s">
        <v>31</v>
      </c>
      <c r="E9" s="47"/>
      <c r="F9" s="48"/>
    </row>
    <row r="11" spans="2:8">
      <c r="B11" s="51" t="s">
        <v>32</v>
      </c>
      <c r="C11" s="51" t="s">
        <v>33</v>
      </c>
      <c r="D11" s="51" t="s">
        <v>34</v>
      </c>
      <c r="E11" s="51" t="s">
        <v>35</v>
      </c>
      <c r="F11" s="51" t="s">
        <v>36</v>
      </c>
      <c r="G11" s="51" t="s">
        <v>37</v>
      </c>
      <c r="H11" s="51" t="s">
        <v>38</v>
      </c>
    </row>
    <row r="15" spans="2:8" ht="18">
      <c r="B15" s="56" t="s">
        <v>39</v>
      </c>
      <c r="C15" s="56" t="s">
        <v>39</v>
      </c>
      <c r="D15" s="56" t="s">
        <v>39</v>
      </c>
      <c r="E15" s="56" t="s">
        <v>39</v>
      </c>
      <c r="F15" s="56" t="s">
        <v>39</v>
      </c>
      <c r="G15" s="56" t="s">
        <v>39</v>
      </c>
      <c r="H15" s="56" t="s">
        <v>39</v>
      </c>
    </row>
    <row r="17" spans="2:8">
      <c r="C17" s="46" t="s">
        <v>26</v>
      </c>
      <c r="E17" s="47" t="s">
        <v>27</v>
      </c>
      <c r="F17" s="48">
        <v>118005</v>
      </c>
    </row>
    <row r="18" spans="2:8">
      <c r="C18" s="46" t="s">
        <v>28</v>
      </c>
      <c r="E18" s="49" t="s">
        <v>27</v>
      </c>
      <c r="F18" s="50">
        <v>118005</v>
      </c>
    </row>
    <row r="19" spans="2:8">
      <c r="E19" s="47" t="s">
        <v>27</v>
      </c>
      <c r="F19" s="48">
        <v>118005</v>
      </c>
    </row>
    <row r="20" spans="2:8">
      <c r="C20" s="46" t="s">
        <v>29</v>
      </c>
      <c r="E20" s="49" t="s">
        <v>30</v>
      </c>
      <c r="F20" s="50">
        <v>56265</v>
      </c>
    </row>
    <row r="21" spans="2:8">
      <c r="C21" s="46" t="s">
        <v>31</v>
      </c>
      <c r="E21" s="47"/>
      <c r="F21" s="48"/>
    </row>
    <row r="23" spans="2:8">
      <c r="B23" s="51" t="s">
        <v>32</v>
      </c>
      <c r="C23" s="51" t="s">
        <v>33</v>
      </c>
      <c r="D23" s="51" t="s">
        <v>34</v>
      </c>
      <c r="E23" s="51" t="s">
        <v>35</v>
      </c>
      <c r="F23" s="51" t="s">
        <v>36</v>
      </c>
      <c r="G23" s="51" t="s">
        <v>37</v>
      </c>
      <c r="H23" s="51" t="s">
        <v>38</v>
      </c>
    </row>
    <row r="24" spans="2:8">
      <c r="B24" s="52" t="s">
        <v>40</v>
      </c>
      <c r="C24" s="52" t="s">
        <v>41</v>
      </c>
      <c r="D24" s="52" t="s">
        <v>42</v>
      </c>
      <c r="E24" s="52" t="s">
        <v>43</v>
      </c>
      <c r="F24" s="53">
        <v>25</v>
      </c>
      <c r="G24" s="52" t="s">
        <v>44</v>
      </c>
      <c r="H24" s="52" t="s">
        <v>45</v>
      </c>
    </row>
    <row r="25" spans="2:8">
      <c r="B25" s="54" t="s">
        <v>46</v>
      </c>
      <c r="C25" s="54" t="s">
        <v>47</v>
      </c>
      <c r="D25" s="54" t="s">
        <v>48</v>
      </c>
      <c r="E25" s="54" t="s">
        <v>49</v>
      </c>
      <c r="F25" s="55">
        <v>18</v>
      </c>
      <c r="G25" s="54" t="s">
        <v>50</v>
      </c>
      <c r="H25" s="54" t="s">
        <v>45</v>
      </c>
    </row>
    <row r="26" spans="2:8">
      <c r="B26" s="52" t="s">
        <v>51</v>
      </c>
      <c r="C26" s="52" t="s">
        <v>52</v>
      </c>
      <c r="D26" s="52" t="s">
        <v>53</v>
      </c>
      <c r="E26" s="52" t="s">
        <v>54</v>
      </c>
      <c r="F26" s="53">
        <v>16</v>
      </c>
      <c r="G26" s="52" t="s">
        <v>55</v>
      </c>
      <c r="H26" s="52" t="s">
        <v>45</v>
      </c>
    </row>
    <row r="27" spans="2:8">
      <c r="B27" s="54" t="s">
        <v>56</v>
      </c>
      <c r="C27" s="54" t="s">
        <v>57</v>
      </c>
      <c r="D27" s="54" t="s">
        <v>58</v>
      </c>
      <c r="E27" s="54" t="s">
        <v>59</v>
      </c>
      <c r="F27" s="55">
        <v>16</v>
      </c>
      <c r="G27" s="54" t="s">
        <v>60</v>
      </c>
      <c r="H27" s="54" t="s">
        <v>45</v>
      </c>
    </row>
    <row r="28" spans="2:8">
      <c r="B28" s="52" t="s">
        <v>61</v>
      </c>
      <c r="C28" s="52" t="s">
        <v>62</v>
      </c>
      <c r="D28" s="52" t="s">
        <v>63</v>
      </c>
      <c r="E28" s="52" t="s">
        <v>64</v>
      </c>
      <c r="F28" s="53"/>
      <c r="G28" s="52" t="s">
        <v>65</v>
      </c>
      <c r="H28" s="52" t="s">
        <v>66</v>
      </c>
    </row>
    <row r="29" spans="2:8">
      <c r="B29" s="54" t="s">
        <v>44</v>
      </c>
      <c r="C29" s="54" t="s">
        <v>67</v>
      </c>
      <c r="D29" s="54" t="s">
        <v>68</v>
      </c>
      <c r="E29" s="54" t="s">
        <v>69</v>
      </c>
      <c r="F29" s="55"/>
      <c r="G29" s="54" t="s">
        <v>70</v>
      </c>
      <c r="H29" s="54" t="s">
        <v>66</v>
      </c>
    </row>
    <row r="30" spans="2:8">
      <c r="B30" s="52" t="s">
        <v>50</v>
      </c>
      <c r="C30" s="52" t="s">
        <v>71</v>
      </c>
      <c r="D30" s="52" t="s">
        <v>72</v>
      </c>
      <c r="E30" s="52" t="s">
        <v>73</v>
      </c>
      <c r="F30" s="53"/>
      <c r="G30" s="52" t="s">
        <v>74</v>
      </c>
      <c r="H30" s="52" t="s">
        <v>66</v>
      </c>
    </row>
    <row r="31" spans="2:8">
      <c r="B31" s="54" t="s">
        <v>75</v>
      </c>
      <c r="C31" s="54" t="s">
        <v>76</v>
      </c>
      <c r="D31" s="54" t="s">
        <v>77</v>
      </c>
      <c r="E31" s="54" t="s">
        <v>78</v>
      </c>
      <c r="F31" s="55"/>
      <c r="G31" s="54" t="s">
        <v>79</v>
      </c>
      <c r="H31" s="54" t="s">
        <v>66</v>
      </c>
    </row>
    <row r="32" spans="2:8">
      <c r="B32" s="52" t="s">
        <v>80</v>
      </c>
      <c r="C32" s="52" t="s">
        <v>81</v>
      </c>
      <c r="D32" s="52" t="s">
        <v>82</v>
      </c>
      <c r="E32" s="52" t="s">
        <v>83</v>
      </c>
      <c r="F32" s="53"/>
      <c r="G32" s="52" t="s">
        <v>84</v>
      </c>
      <c r="H32" s="52" t="s">
        <v>66</v>
      </c>
    </row>
    <row r="33" spans="2:8">
      <c r="B33" s="54" t="s">
        <v>85</v>
      </c>
      <c r="C33" s="54" t="s">
        <v>86</v>
      </c>
      <c r="D33" s="54" t="s">
        <v>77</v>
      </c>
      <c r="E33" s="54" t="s">
        <v>87</v>
      </c>
      <c r="F33" s="55"/>
      <c r="G33" s="54" t="s">
        <v>88</v>
      </c>
      <c r="H33" s="54" t="s">
        <v>66</v>
      </c>
    </row>
    <row r="34" spans="2:8">
      <c r="B34" s="52" t="s">
        <v>89</v>
      </c>
      <c r="C34" s="52" t="s">
        <v>90</v>
      </c>
      <c r="D34" s="52" t="s">
        <v>91</v>
      </c>
      <c r="E34" s="52" t="s">
        <v>92</v>
      </c>
      <c r="F34" s="53"/>
      <c r="G34" s="52" t="s">
        <v>93</v>
      </c>
      <c r="H34" s="52" t="s">
        <v>66</v>
      </c>
    </row>
    <row r="35" spans="2:8">
      <c r="B35" s="54" t="s">
        <v>79</v>
      </c>
      <c r="C35" s="54" t="s">
        <v>94</v>
      </c>
      <c r="D35" s="54" t="s">
        <v>95</v>
      </c>
      <c r="E35" s="54" t="s">
        <v>96</v>
      </c>
      <c r="F35" s="55"/>
      <c r="G35" s="54" t="s">
        <v>93</v>
      </c>
      <c r="H35" s="54" t="s">
        <v>66</v>
      </c>
    </row>
    <row r="36" spans="2:8">
      <c r="B36" s="52" t="s">
        <v>97</v>
      </c>
      <c r="C36" s="52" t="s">
        <v>98</v>
      </c>
      <c r="D36" s="52" t="s">
        <v>99</v>
      </c>
      <c r="E36" s="52" t="s">
        <v>100</v>
      </c>
      <c r="F36" s="53"/>
      <c r="G36" s="52" t="s">
        <v>93</v>
      </c>
      <c r="H36" s="52" t="s">
        <v>66</v>
      </c>
    </row>
    <row r="37" spans="2:8">
      <c r="B37" s="54" t="s">
        <v>101</v>
      </c>
      <c r="C37" s="54" t="s">
        <v>102</v>
      </c>
      <c r="D37" s="54" t="s">
        <v>103</v>
      </c>
      <c r="E37" s="54" t="s">
        <v>104</v>
      </c>
      <c r="F37" s="55"/>
      <c r="G37" s="54" t="s">
        <v>93</v>
      </c>
      <c r="H37" s="54" t="s">
        <v>66</v>
      </c>
    </row>
    <row r="38" spans="2:8">
      <c r="B38" s="52" t="s">
        <v>105</v>
      </c>
      <c r="C38" s="52" t="s">
        <v>106</v>
      </c>
      <c r="D38" s="52" t="s">
        <v>107</v>
      </c>
      <c r="E38" s="52" t="s">
        <v>108</v>
      </c>
      <c r="F38" s="53"/>
      <c r="G38" s="52" t="s">
        <v>93</v>
      </c>
      <c r="H38" s="52" t="s">
        <v>66</v>
      </c>
    </row>
    <row r="39" spans="2:8">
      <c r="B39" s="54" t="s">
        <v>109</v>
      </c>
      <c r="C39" s="54" t="s">
        <v>110</v>
      </c>
      <c r="D39" s="54" t="s">
        <v>111</v>
      </c>
      <c r="E39" s="54" t="s">
        <v>112</v>
      </c>
      <c r="F39" s="55"/>
      <c r="G39" s="54" t="s">
        <v>93</v>
      </c>
      <c r="H39" s="54" t="s">
        <v>66</v>
      </c>
    </row>
    <row r="40" spans="2:8">
      <c r="B40" s="52" t="s">
        <v>113</v>
      </c>
      <c r="C40" s="52" t="s">
        <v>114</v>
      </c>
      <c r="D40" s="52" t="s">
        <v>115</v>
      </c>
      <c r="E40" s="52" t="s">
        <v>116</v>
      </c>
      <c r="F40" s="53"/>
      <c r="G40" s="52" t="s">
        <v>93</v>
      </c>
      <c r="H40" s="52" t="s">
        <v>66</v>
      </c>
    </row>
    <row r="41" spans="2:8">
      <c r="B41" s="54" t="s">
        <v>117</v>
      </c>
      <c r="C41" s="54" t="s">
        <v>118</v>
      </c>
      <c r="D41" s="54" t="s">
        <v>119</v>
      </c>
      <c r="E41" s="54" t="s">
        <v>120</v>
      </c>
      <c r="F41" s="55"/>
      <c r="G41" s="54" t="s">
        <v>93</v>
      </c>
      <c r="H41" s="54" t="s">
        <v>66</v>
      </c>
    </row>
    <row r="44" spans="2:8" ht="18">
      <c r="B44" s="56" t="s">
        <v>121</v>
      </c>
      <c r="C44" s="56" t="s">
        <v>121</v>
      </c>
      <c r="D44" s="56" t="s">
        <v>121</v>
      </c>
      <c r="E44" s="56" t="s">
        <v>121</v>
      </c>
      <c r="F44" s="56" t="s">
        <v>121</v>
      </c>
      <c r="G44" s="56" t="s">
        <v>121</v>
      </c>
      <c r="H44" s="56" t="s">
        <v>121</v>
      </c>
    </row>
    <row r="46" spans="2:8">
      <c r="C46" s="46" t="s">
        <v>26</v>
      </c>
      <c r="E46" s="47" t="s">
        <v>27</v>
      </c>
      <c r="F46" s="48">
        <v>118005</v>
      </c>
    </row>
    <row r="47" spans="2:8">
      <c r="C47" s="46" t="s">
        <v>28</v>
      </c>
      <c r="E47" s="49" t="s">
        <v>27</v>
      </c>
      <c r="F47" s="50">
        <v>118005</v>
      </c>
    </row>
    <row r="48" spans="2:8">
      <c r="E48" s="47" t="s">
        <v>27</v>
      </c>
      <c r="F48" s="48">
        <v>118005</v>
      </c>
    </row>
    <row r="49" spans="2:8">
      <c r="C49" s="46" t="s">
        <v>29</v>
      </c>
      <c r="E49" s="49" t="s">
        <v>30</v>
      </c>
      <c r="F49" s="50">
        <v>56265</v>
      </c>
    </row>
    <row r="50" spans="2:8">
      <c r="C50" s="46" t="s">
        <v>31</v>
      </c>
      <c r="E50" s="47"/>
      <c r="F50" s="48"/>
    </row>
    <row r="52" spans="2:8">
      <c r="B52" s="51" t="s">
        <v>32</v>
      </c>
      <c r="C52" s="51" t="s">
        <v>33</v>
      </c>
      <c r="D52" s="51" t="s">
        <v>34</v>
      </c>
      <c r="E52" s="51" t="s">
        <v>35</v>
      </c>
      <c r="F52" s="51" t="s">
        <v>36</v>
      </c>
      <c r="G52" s="51" t="s">
        <v>37</v>
      </c>
      <c r="H52" s="51" t="s">
        <v>38</v>
      </c>
    </row>
    <row r="53" spans="2:8">
      <c r="B53" s="54" t="s">
        <v>122</v>
      </c>
      <c r="C53" s="54" t="s">
        <v>123</v>
      </c>
      <c r="D53" s="54" t="s">
        <v>124</v>
      </c>
      <c r="E53" s="54" t="s">
        <v>125</v>
      </c>
      <c r="F53" s="55">
        <v>25</v>
      </c>
      <c r="G53" s="54" t="s">
        <v>44</v>
      </c>
      <c r="H53" s="54" t="s">
        <v>45</v>
      </c>
    </row>
    <row r="54" spans="2:8">
      <c r="B54" s="52" t="s">
        <v>126</v>
      </c>
      <c r="C54" s="52" t="s">
        <v>127</v>
      </c>
      <c r="D54" s="52" t="s">
        <v>124</v>
      </c>
      <c r="E54" s="52" t="s">
        <v>128</v>
      </c>
      <c r="F54" s="53"/>
      <c r="G54" s="52" t="s">
        <v>50</v>
      </c>
      <c r="H54" s="52" t="s">
        <v>45</v>
      </c>
    </row>
    <row r="55" spans="2:8">
      <c r="B55" s="54" t="s">
        <v>65</v>
      </c>
      <c r="C55" s="54" t="s">
        <v>129</v>
      </c>
      <c r="D55" s="54" t="s">
        <v>130</v>
      </c>
      <c r="E55" s="54" t="s">
        <v>131</v>
      </c>
      <c r="F55" s="55"/>
      <c r="G55" s="54" t="s">
        <v>55</v>
      </c>
      <c r="H55" s="54" t="s">
        <v>45</v>
      </c>
    </row>
    <row r="56" spans="2:8">
      <c r="B56" s="52" t="s">
        <v>132</v>
      </c>
      <c r="C56" s="52" t="s">
        <v>133</v>
      </c>
      <c r="D56" s="52" t="s">
        <v>134</v>
      </c>
      <c r="E56" s="52" t="s">
        <v>135</v>
      </c>
      <c r="F56" s="53"/>
      <c r="G56" s="52" t="s">
        <v>60</v>
      </c>
      <c r="H56" s="52" t="s">
        <v>66</v>
      </c>
    </row>
    <row r="57" spans="2:8">
      <c r="B57" s="54" t="s">
        <v>88</v>
      </c>
      <c r="C57" s="54" t="s">
        <v>136</v>
      </c>
      <c r="D57" s="54" t="s">
        <v>137</v>
      </c>
      <c r="E57" s="54" t="s">
        <v>138</v>
      </c>
      <c r="F57" s="55"/>
      <c r="G57" s="54" t="s">
        <v>65</v>
      </c>
      <c r="H57" s="54" t="s">
        <v>66</v>
      </c>
    </row>
    <row r="61" spans="2:8" ht="18">
      <c r="B61" s="56" t="s">
        <v>139</v>
      </c>
      <c r="C61" s="56" t="s">
        <v>139</v>
      </c>
      <c r="D61" s="56" t="s">
        <v>139</v>
      </c>
      <c r="E61" s="56" t="s">
        <v>139</v>
      </c>
      <c r="F61" s="56" t="s">
        <v>139</v>
      </c>
      <c r="G61" s="56" t="s">
        <v>139</v>
      </c>
      <c r="H61" s="56" t="s">
        <v>139</v>
      </c>
    </row>
    <row r="63" spans="2:8">
      <c r="C63" s="46" t="s">
        <v>26</v>
      </c>
      <c r="E63" s="47" t="s">
        <v>27</v>
      </c>
      <c r="F63" s="48">
        <v>118005</v>
      </c>
    </row>
    <row r="64" spans="2:8">
      <c r="C64" s="46" t="s">
        <v>28</v>
      </c>
      <c r="E64" s="49" t="s">
        <v>27</v>
      </c>
      <c r="F64" s="50">
        <v>118005</v>
      </c>
    </row>
    <row r="65" spans="2:8">
      <c r="E65" s="47" t="s">
        <v>27</v>
      </c>
      <c r="F65" s="48">
        <v>118005</v>
      </c>
    </row>
    <row r="66" spans="2:8">
      <c r="C66" s="46" t="s">
        <v>29</v>
      </c>
      <c r="E66" s="49" t="s">
        <v>30</v>
      </c>
      <c r="F66" s="50">
        <v>56265</v>
      </c>
    </row>
    <row r="67" spans="2:8">
      <c r="C67" s="46" t="s">
        <v>31</v>
      </c>
      <c r="E67" s="47"/>
      <c r="F67" s="48"/>
    </row>
    <row r="69" spans="2:8">
      <c r="B69" s="51" t="s">
        <v>32</v>
      </c>
      <c r="C69" s="51" t="s">
        <v>33</v>
      </c>
      <c r="D69" s="51" t="s">
        <v>34</v>
      </c>
      <c r="E69" s="51" t="s">
        <v>35</v>
      </c>
      <c r="F69" s="51" t="s">
        <v>36</v>
      </c>
      <c r="G69" s="51" t="s">
        <v>37</v>
      </c>
      <c r="H69" s="51" t="s">
        <v>38</v>
      </c>
    </row>
    <row r="70" spans="2:8">
      <c r="B70" s="52" t="s">
        <v>140</v>
      </c>
      <c r="C70" s="52" t="s">
        <v>141</v>
      </c>
      <c r="D70" s="52" t="s">
        <v>142</v>
      </c>
      <c r="E70" s="52" t="s">
        <v>143</v>
      </c>
      <c r="F70" s="53">
        <v>30</v>
      </c>
      <c r="G70" s="52" t="s">
        <v>44</v>
      </c>
      <c r="H70" s="52" t="s">
        <v>45</v>
      </c>
    </row>
    <row r="71" spans="2:8">
      <c r="B71" s="54" t="s">
        <v>40</v>
      </c>
      <c r="C71" s="54" t="s">
        <v>41</v>
      </c>
      <c r="D71" s="54" t="s">
        <v>42</v>
      </c>
      <c r="E71" s="54" t="s">
        <v>144</v>
      </c>
      <c r="F71" s="55">
        <v>20</v>
      </c>
      <c r="G71" s="54" t="s">
        <v>50</v>
      </c>
      <c r="H71" s="54" t="s">
        <v>45</v>
      </c>
    </row>
    <row r="72" spans="2:8">
      <c r="B72" s="52" t="s">
        <v>145</v>
      </c>
      <c r="C72" s="52" t="s">
        <v>146</v>
      </c>
      <c r="D72" s="52" t="s">
        <v>42</v>
      </c>
      <c r="E72" s="52" t="s">
        <v>147</v>
      </c>
      <c r="F72" s="53">
        <v>17</v>
      </c>
      <c r="G72" s="52" t="s">
        <v>55</v>
      </c>
      <c r="H72" s="52" t="s">
        <v>45</v>
      </c>
    </row>
    <row r="73" spans="2:8">
      <c r="B73" s="54" t="s">
        <v>148</v>
      </c>
      <c r="C73" s="54" t="s">
        <v>149</v>
      </c>
      <c r="D73" s="54" t="s">
        <v>150</v>
      </c>
      <c r="E73" s="54" t="s">
        <v>151</v>
      </c>
      <c r="F73" s="55">
        <v>17</v>
      </c>
      <c r="G73" s="54" t="s">
        <v>60</v>
      </c>
      <c r="H73" s="54" t="s">
        <v>45</v>
      </c>
    </row>
    <row r="74" spans="2:8">
      <c r="B74" s="52" t="s">
        <v>152</v>
      </c>
      <c r="C74" s="52" t="s">
        <v>153</v>
      </c>
      <c r="D74" s="52" t="s">
        <v>154</v>
      </c>
      <c r="E74" s="52" t="s">
        <v>155</v>
      </c>
      <c r="F74" s="53"/>
      <c r="G74" s="52" t="s">
        <v>65</v>
      </c>
      <c r="H74" s="52" t="s">
        <v>66</v>
      </c>
    </row>
    <row r="75" spans="2:8">
      <c r="B75" s="54" t="s">
        <v>80</v>
      </c>
      <c r="C75" s="54" t="s">
        <v>81</v>
      </c>
      <c r="D75" s="54" t="s">
        <v>82</v>
      </c>
      <c r="E75" s="54" t="s">
        <v>156</v>
      </c>
      <c r="F75" s="55"/>
      <c r="G75" s="54" t="s">
        <v>70</v>
      </c>
      <c r="H75" s="54" t="s">
        <v>66</v>
      </c>
    </row>
    <row r="76" spans="2:8">
      <c r="B76" s="52" t="s">
        <v>60</v>
      </c>
      <c r="C76" s="52" t="s">
        <v>157</v>
      </c>
      <c r="D76" s="52" t="s">
        <v>158</v>
      </c>
      <c r="E76" s="52" t="s">
        <v>159</v>
      </c>
      <c r="F76" s="53"/>
      <c r="G76" s="52" t="s">
        <v>74</v>
      </c>
      <c r="H76" s="52" t="s">
        <v>66</v>
      </c>
    </row>
    <row r="77" spans="2:8">
      <c r="B77" s="54" t="s">
        <v>56</v>
      </c>
      <c r="C77" s="54" t="s">
        <v>57</v>
      </c>
      <c r="D77" s="54" t="s">
        <v>58</v>
      </c>
      <c r="E77" s="54" t="s">
        <v>160</v>
      </c>
      <c r="F77" s="55"/>
      <c r="G77" s="54" t="s">
        <v>79</v>
      </c>
      <c r="H77" s="54" t="s">
        <v>66</v>
      </c>
    </row>
    <row r="78" spans="2:8">
      <c r="B78" s="52" t="s">
        <v>161</v>
      </c>
      <c r="C78" s="52" t="s">
        <v>162</v>
      </c>
      <c r="D78" s="52" t="s">
        <v>82</v>
      </c>
      <c r="E78" s="52" t="s">
        <v>163</v>
      </c>
      <c r="F78" s="53"/>
      <c r="G78" s="52" t="s">
        <v>84</v>
      </c>
      <c r="H78" s="52" t="s">
        <v>66</v>
      </c>
    </row>
    <row r="79" spans="2:8">
      <c r="B79" s="54" t="s">
        <v>164</v>
      </c>
      <c r="C79" s="54" t="s">
        <v>165</v>
      </c>
      <c r="D79" s="54" t="s">
        <v>166</v>
      </c>
      <c r="E79" s="54" t="s">
        <v>167</v>
      </c>
      <c r="F79" s="55"/>
      <c r="G79" s="54" t="s">
        <v>88</v>
      </c>
      <c r="H79" s="54" t="s">
        <v>66</v>
      </c>
    </row>
    <row r="80" spans="2:8">
      <c r="B80" s="52" t="s">
        <v>65</v>
      </c>
      <c r="C80" s="52" t="s">
        <v>129</v>
      </c>
      <c r="D80" s="52" t="s">
        <v>130</v>
      </c>
      <c r="E80" s="52" t="s">
        <v>168</v>
      </c>
      <c r="F80" s="53"/>
      <c r="G80" s="52" t="s">
        <v>169</v>
      </c>
      <c r="H80" s="52" t="s">
        <v>66</v>
      </c>
    </row>
    <row r="81" spans="2:8">
      <c r="B81" s="54" t="s">
        <v>44</v>
      </c>
      <c r="C81" s="54" t="s">
        <v>67</v>
      </c>
      <c r="D81" s="54" t="s">
        <v>68</v>
      </c>
      <c r="E81" s="54" t="s">
        <v>170</v>
      </c>
      <c r="F81" s="55"/>
      <c r="G81" s="54" t="s">
        <v>171</v>
      </c>
      <c r="H81" s="54" t="s">
        <v>66</v>
      </c>
    </row>
    <row r="82" spans="2:8">
      <c r="B82" s="52" t="s">
        <v>75</v>
      </c>
      <c r="C82" s="52" t="s">
        <v>76</v>
      </c>
      <c r="D82" s="52" t="s">
        <v>77</v>
      </c>
      <c r="E82" s="52" t="s">
        <v>172</v>
      </c>
      <c r="F82" s="53"/>
      <c r="G82" s="52" t="s">
        <v>173</v>
      </c>
      <c r="H82" s="52" t="s">
        <v>66</v>
      </c>
    </row>
    <row r="83" spans="2:8">
      <c r="B83" s="54" t="s">
        <v>55</v>
      </c>
      <c r="C83" s="54" t="s">
        <v>174</v>
      </c>
      <c r="D83" s="54" t="s">
        <v>175</v>
      </c>
      <c r="E83" s="54" t="s">
        <v>176</v>
      </c>
      <c r="F83" s="55"/>
      <c r="G83" s="54" t="s">
        <v>93</v>
      </c>
      <c r="H83" s="54" t="s">
        <v>66</v>
      </c>
    </row>
    <row r="84" spans="2:8">
      <c r="B84" s="52" t="s">
        <v>177</v>
      </c>
      <c r="C84" s="52" t="s">
        <v>178</v>
      </c>
      <c r="D84" s="52" t="s">
        <v>179</v>
      </c>
      <c r="E84" s="52" t="s">
        <v>180</v>
      </c>
      <c r="F84" s="53"/>
      <c r="G84" s="52" t="s">
        <v>93</v>
      </c>
      <c r="H84" s="52" t="s">
        <v>66</v>
      </c>
    </row>
    <row r="85" spans="2:8">
      <c r="B85" s="54" t="s">
        <v>181</v>
      </c>
      <c r="C85" s="54" t="s">
        <v>182</v>
      </c>
      <c r="D85" s="54" t="s">
        <v>183</v>
      </c>
      <c r="E85" s="54" t="s">
        <v>184</v>
      </c>
      <c r="F85" s="55"/>
      <c r="G85" s="54" t="s">
        <v>93</v>
      </c>
      <c r="H85" s="54" t="s">
        <v>66</v>
      </c>
    </row>
    <row r="88" spans="2:8" ht="18">
      <c r="B88" s="56" t="s">
        <v>185</v>
      </c>
      <c r="C88" s="56" t="s">
        <v>185</v>
      </c>
      <c r="D88" s="56" t="s">
        <v>185</v>
      </c>
      <c r="E88" s="56" t="s">
        <v>185</v>
      </c>
      <c r="F88" s="56" t="s">
        <v>185</v>
      </c>
      <c r="G88" s="56" t="s">
        <v>185</v>
      </c>
      <c r="H88" s="56" t="s">
        <v>185</v>
      </c>
    </row>
    <row r="90" spans="2:8">
      <c r="C90" s="46" t="s">
        <v>26</v>
      </c>
      <c r="E90" s="47" t="s">
        <v>27</v>
      </c>
      <c r="F90" s="48">
        <v>118005</v>
      </c>
    </row>
    <row r="91" spans="2:8">
      <c r="C91" s="46" t="s">
        <v>28</v>
      </c>
      <c r="E91" s="49" t="s">
        <v>27</v>
      </c>
      <c r="F91" s="50">
        <v>118005</v>
      </c>
    </row>
    <row r="92" spans="2:8">
      <c r="E92" s="47" t="s">
        <v>27</v>
      </c>
      <c r="F92" s="48">
        <v>118005</v>
      </c>
    </row>
    <row r="93" spans="2:8">
      <c r="C93" s="46" t="s">
        <v>29</v>
      </c>
      <c r="E93" s="49" t="s">
        <v>30</v>
      </c>
      <c r="F93" s="50">
        <v>56265</v>
      </c>
    </row>
    <row r="94" spans="2:8">
      <c r="C94" s="46" t="s">
        <v>31</v>
      </c>
      <c r="E94" s="47"/>
      <c r="F94" s="48"/>
    </row>
    <row r="96" spans="2:8">
      <c r="B96" s="51" t="s">
        <v>32</v>
      </c>
      <c r="C96" s="51" t="s">
        <v>33</v>
      </c>
      <c r="D96" s="51" t="s">
        <v>34</v>
      </c>
      <c r="E96" s="51" t="s">
        <v>35</v>
      </c>
      <c r="F96" s="51" t="s">
        <v>36</v>
      </c>
      <c r="G96" s="51" t="s">
        <v>37</v>
      </c>
      <c r="H96" s="51" t="s">
        <v>38</v>
      </c>
    </row>
    <row r="97" spans="2:8">
      <c r="B97" s="54" t="s">
        <v>132</v>
      </c>
      <c r="C97" s="54" t="s">
        <v>133</v>
      </c>
      <c r="D97" s="54" t="s">
        <v>134</v>
      </c>
      <c r="E97" s="54" t="s">
        <v>186</v>
      </c>
      <c r="F97" s="55">
        <v>30</v>
      </c>
      <c r="G97" s="54" t="s">
        <v>44</v>
      </c>
      <c r="H97" s="54" t="s">
        <v>45</v>
      </c>
    </row>
    <row r="98" spans="2:8">
      <c r="B98" s="52" t="s">
        <v>187</v>
      </c>
      <c r="C98" s="52" t="s">
        <v>188</v>
      </c>
      <c r="D98" s="52" t="s">
        <v>189</v>
      </c>
      <c r="E98" s="52" t="s">
        <v>190</v>
      </c>
      <c r="F98" s="53"/>
      <c r="G98" s="52" t="s">
        <v>50</v>
      </c>
      <c r="H98" s="52" t="s">
        <v>66</v>
      </c>
    </row>
    <row r="99" spans="2:8">
      <c r="B99" s="54" t="s">
        <v>191</v>
      </c>
      <c r="C99" s="54" t="s">
        <v>192</v>
      </c>
      <c r="D99" s="54" t="s">
        <v>193</v>
      </c>
      <c r="E99" s="54" t="s">
        <v>180</v>
      </c>
      <c r="F99" s="55"/>
      <c r="G99" s="54" t="s">
        <v>93</v>
      </c>
      <c r="H99" s="54" t="s">
        <v>66</v>
      </c>
    </row>
    <row r="103" spans="2:8" ht="18">
      <c r="B103" s="56" t="s">
        <v>194</v>
      </c>
      <c r="C103" s="56" t="s">
        <v>194</v>
      </c>
      <c r="D103" s="56" t="s">
        <v>194</v>
      </c>
      <c r="E103" s="56" t="s">
        <v>194</v>
      </c>
      <c r="F103" s="56" t="s">
        <v>194</v>
      </c>
      <c r="G103" s="56" t="s">
        <v>194</v>
      </c>
      <c r="H103" s="56" t="s">
        <v>194</v>
      </c>
    </row>
    <row r="105" spans="2:8">
      <c r="C105" s="46" t="s">
        <v>26</v>
      </c>
      <c r="E105" s="47" t="s">
        <v>27</v>
      </c>
      <c r="F105" s="48">
        <v>118005</v>
      </c>
    </row>
    <row r="106" spans="2:8">
      <c r="C106" s="46" t="s">
        <v>28</v>
      </c>
      <c r="E106" s="49" t="s">
        <v>27</v>
      </c>
      <c r="F106" s="50">
        <v>118005</v>
      </c>
    </row>
    <row r="107" spans="2:8">
      <c r="E107" s="47" t="s">
        <v>27</v>
      </c>
      <c r="F107" s="48">
        <v>118005</v>
      </c>
    </row>
    <row r="108" spans="2:8">
      <c r="C108" s="46" t="s">
        <v>29</v>
      </c>
      <c r="E108" s="49" t="s">
        <v>30</v>
      </c>
      <c r="F108" s="50">
        <v>56265</v>
      </c>
    </row>
    <row r="109" spans="2:8">
      <c r="C109" s="46" t="s">
        <v>31</v>
      </c>
      <c r="E109" s="47"/>
      <c r="F109" s="48"/>
    </row>
    <row r="111" spans="2:8">
      <c r="B111" s="51" t="s">
        <v>32</v>
      </c>
      <c r="C111" s="51" t="s">
        <v>33</v>
      </c>
      <c r="D111" s="51" t="s">
        <v>34</v>
      </c>
      <c r="E111" s="51" t="s">
        <v>35</v>
      </c>
      <c r="F111" s="51" t="s">
        <v>36</v>
      </c>
      <c r="G111" s="51" t="s">
        <v>37</v>
      </c>
      <c r="H111" s="51" t="s">
        <v>38</v>
      </c>
    </row>
    <row r="112" spans="2:8">
      <c r="B112" s="52" t="s">
        <v>195</v>
      </c>
      <c r="C112" s="52" t="s">
        <v>196</v>
      </c>
      <c r="D112" s="52" t="s">
        <v>134</v>
      </c>
      <c r="E112" s="52" t="s">
        <v>197</v>
      </c>
      <c r="F112" s="53">
        <v>30</v>
      </c>
      <c r="G112" s="52" t="s">
        <v>44</v>
      </c>
      <c r="H112" s="52" t="s">
        <v>45</v>
      </c>
    </row>
    <row r="113" spans="2:8">
      <c r="B113" s="54" t="s">
        <v>198</v>
      </c>
      <c r="C113" s="54" t="s">
        <v>199</v>
      </c>
      <c r="D113" s="54" t="s">
        <v>200</v>
      </c>
      <c r="E113" s="54" t="s">
        <v>201</v>
      </c>
      <c r="F113" s="55">
        <v>20</v>
      </c>
      <c r="G113" s="54" t="s">
        <v>50</v>
      </c>
      <c r="H113" s="54" t="s">
        <v>45</v>
      </c>
    </row>
    <row r="114" spans="2:8">
      <c r="B114" s="52" t="s">
        <v>202</v>
      </c>
      <c r="C114" s="52" t="s">
        <v>203</v>
      </c>
      <c r="D114" s="52" t="s">
        <v>204</v>
      </c>
      <c r="E114" s="52" t="s">
        <v>205</v>
      </c>
      <c r="F114" s="53"/>
      <c r="G114" s="52" t="s">
        <v>55</v>
      </c>
      <c r="H114" s="52" t="s">
        <v>45</v>
      </c>
    </row>
    <row r="115" spans="2:8">
      <c r="B115" s="54" t="s">
        <v>206</v>
      </c>
      <c r="C115" s="54" t="s">
        <v>207</v>
      </c>
      <c r="D115" s="54" t="s">
        <v>42</v>
      </c>
      <c r="E115" s="54" t="s">
        <v>208</v>
      </c>
      <c r="F115" s="55"/>
      <c r="G115" s="54" t="s">
        <v>60</v>
      </c>
      <c r="H115" s="54" t="s">
        <v>66</v>
      </c>
    </row>
    <row r="116" spans="2:8">
      <c r="B116" s="52" t="s">
        <v>209</v>
      </c>
      <c r="C116" s="52" t="s">
        <v>210</v>
      </c>
      <c r="D116" s="52" t="s">
        <v>42</v>
      </c>
      <c r="E116" s="52" t="s">
        <v>211</v>
      </c>
      <c r="F116" s="53"/>
      <c r="G116" s="52" t="s">
        <v>65</v>
      </c>
      <c r="H116" s="52" t="s">
        <v>66</v>
      </c>
    </row>
    <row r="117" spans="2:8">
      <c r="B117" s="54" t="s">
        <v>148</v>
      </c>
      <c r="C117" s="54" t="s">
        <v>149</v>
      </c>
      <c r="D117" s="54" t="s">
        <v>150</v>
      </c>
      <c r="E117" s="54" t="s">
        <v>212</v>
      </c>
      <c r="F117" s="55"/>
      <c r="G117" s="54" t="s">
        <v>70</v>
      </c>
      <c r="H117" s="54" t="s">
        <v>66</v>
      </c>
    </row>
    <row r="118" spans="2:8">
      <c r="B118" s="52" t="s">
        <v>213</v>
      </c>
      <c r="C118" s="52" t="s">
        <v>214</v>
      </c>
      <c r="D118" s="52" t="s">
        <v>215</v>
      </c>
      <c r="E118" s="52" t="s">
        <v>216</v>
      </c>
      <c r="F118" s="53"/>
      <c r="G118" s="52" t="s">
        <v>74</v>
      </c>
      <c r="H118" s="52" t="s">
        <v>66</v>
      </c>
    </row>
    <row r="119" spans="2:8">
      <c r="B119" s="54" t="s">
        <v>152</v>
      </c>
      <c r="C119" s="54" t="s">
        <v>153</v>
      </c>
      <c r="D119" s="54" t="s">
        <v>154</v>
      </c>
      <c r="E119" s="54" t="s">
        <v>217</v>
      </c>
      <c r="F119" s="55"/>
      <c r="G119" s="54" t="s">
        <v>79</v>
      </c>
      <c r="H119" s="54" t="s">
        <v>66</v>
      </c>
    </row>
    <row r="120" spans="2:8">
      <c r="B120" s="52" t="s">
        <v>60</v>
      </c>
      <c r="C120" s="52" t="s">
        <v>157</v>
      </c>
      <c r="D120" s="52" t="s">
        <v>158</v>
      </c>
      <c r="E120" s="52" t="s">
        <v>218</v>
      </c>
      <c r="F120" s="53"/>
      <c r="G120" s="52" t="s">
        <v>84</v>
      </c>
      <c r="H120" s="52" t="s">
        <v>66</v>
      </c>
    </row>
    <row r="121" spans="2:8">
      <c r="B121" s="54" t="s">
        <v>219</v>
      </c>
      <c r="C121" s="54" t="s">
        <v>220</v>
      </c>
      <c r="D121" s="54" t="s">
        <v>42</v>
      </c>
      <c r="E121" s="54" t="s">
        <v>221</v>
      </c>
      <c r="F121" s="55"/>
      <c r="G121" s="54" t="s">
        <v>93</v>
      </c>
      <c r="H121" s="54" t="s">
        <v>66</v>
      </c>
    </row>
    <row r="125" spans="2:8" ht="18">
      <c r="B125" s="56" t="s">
        <v>222</v>
      </c>
      <c r="C125" s="56" t="s">
        <v>222</v>
      </c>
      <c r="D125" s="56" t="s">
        <v>222</v>
      </c>
      <c r="E125" s="56" t="s">
        <v>222</v>
      </c>
      <c r="F125" s="56" t="s">
        <v>222</v>
      </c>
      <c r="G125" s="56" t="s">
        <v>222</v>
      </c>
      <c r="H125" s="56" t="s">
        <v>222</v>
      </c>
    </row>
    <row r="127" spans="2:8">
      <c r="C127" s="46" t="s">
        <v>26</v>
      </c>
      <c r="E127" s="47" t="s">
        <v>27</v>
      </c>
      <c r="F127" s="48">
        <v>118005</v>
      </c>
    </row>
    <row r="128" spans="2:8">
      <c r="C128" s="46" t="s">
        <v>28</v>
      </c>
      <c r="E128" s="49" t="s">
        <v>27</v>
      </c>
      <c r="F128" s="50">
        <v>118005</v>
      </c>
    </row>
    <row r="129" spans="2:8">
      <c r="E129" s="47" t="s">
        <v>27</v>
      </c>
      <c r="F129" s="48">
        <v>118005</v>
      </c>
    </row>
    <row r="130" spans="2:8">
      <c r="C130" s="46" t="s">
        <v>29</v>
      </c>
      <c r="E130" s="49" t="s">
        <v>30</v>
      </c>
      <c r="F130" s="50">
        <v>56265</v>
      </c>
    </row>
    <row r="131" spans="2:8">
      <c r="C131" s="46" t="s">
        <v>31</v>
      </c>
      <c r="E131" s="47"/>
      <c r="F131" s="48"/>
    </row>
    <row r="133" spans="2:8">
      <c r="B133" s="51" t="s">
        <v>32</v>
      </c>
      <c r="C133" s="51" t="s">
        <v>33</v>
      </c>
      <c r="D133" s="51" t="s">
        <v>34</v>
      </c>
      <c r="E133" s="51" t="s">
        <v>35</v>
      </c>
      <c r="F133" s="51" t="s">
        <v>36</v>
      </c>
      <c r="G133" s="51" t="s">
        <v>37</v>
      </c>
      <c r="H133" s="51" t="s">
        <v>38</v>
      </c>
    </row>
    <row r="134" spans="2:8">
      <c r="B134" s="52" t="s">
        <v>140</v>
      </c>
      <c r="C134" s="52" t="s">
        <v>141</v>
      </c>
      <c r="D134" s="52" t="s">
        <v>142</v>
      </c>
      <c r="E134" s="52" t="s">
        <v>223</v>
      </c>
      <c r="F134" s="53">
        <v>50</v>
      </c>
      <c r="G134" s="52" t="s">
        <v>44</v>
      </c>
      <c r="H134" s="52" t="s">
        <v>45</v>
      </c>
    </row>
    <row r="135" spans="2:8">
      <c r="B135" s="54" t="s">
        <v>224</v>
      </c>
      <c r="C135" s="54" t="s">
        <v>225</v>
      </c>
      <c r="D135" s="54" t="s">
        <v>134</v>
      </c>
      <c r="E135" s="54" t="s">
        <v>226</v>
      </c>
      <c r="F135" s="55"/>
      <c r="G135" s="54" t="s">
        <v>60</v>
      </c>
      <c r="H135" s="54" t="s">
        <v>45</v>
      </c>
    </row>
    <row r="136" spans="2:8">
      <c r="B136" s="52" t="s">
        <v>227</v>
      </c>
      <c r="C136" s="52" t="s">
        <v>228</v>
      </c>
      <c r="D136" s="52" t="s">
        <v>142</v>
      </c>
      <c r="E136" s="52" t="s">
        <v>229</v>
      </c>
      <c r="F136" s="53"/>
      <c r="G136" s="52" t="s">
        <v>65</v>
      </c>
      <c r="H136" s="52" t="s">
        <v>45</v>
      </c>
    </row>
    <row r="137" spans="2:8">
      <c r="B137" s="54" t="s">
        <v>198</v>
      </c>
      <c r="C137" s="54" t="s">
        <v>199</v>
      </c>
      <c r="D137" s="54" t="s">
        <v>200</v>
      </c>
      <c r="E137" s="54" t="s">
        <v>230</v>
      </c>
      <c r="F137" s="55"/>
      <c r="G137" s="54" t="s">
        <v>70</v>
      </c>
      <c r="H137" s="54" t="s">
        <v>45</v>
      </c>
    </row>
    <row r="138" spans="2:8">
      <c r="B138" s="52" t="s">
        <v>231</v>
      </c>
      <c r="C138" s="52" t="s">
        <v>232</v>
      </c>
      <c r="D138" s="52" t="s">
        <v>42</v>
      </c>
      <c r="E138" s="52" t="s">
        <v>233</v>
      </c>
      <c r="F138" s="53"/>
      <c r="G138" s="52" t="s">
        <v>74</v>
      </c>
      <c r="H138" s="52" t="s">
        <v>66</v>
      </c>
    </row>
    <row r="139" spans="2:8">
      <c r="B139" s="54" t="s">
        <v>145</v>
      </c>
      <c r="C139" s="54" t="s">
        <v>146</v>
      </c>
      <c r="D139" s="54" t="s">
        <v>42</v>
      </c>
      <c r="E139" s="54" t="s">
        <v>234</v>
      </c>
      <c r="F139" s="55"/>
      <c r="G139" s="54" t="s">
        <v>79</v>
      </c>
      <c r="H139" s="54" t="s">
        <v>66</v>
      </c>
    </row>
    <row r="140" spans="2:8">
      <c r="B140" s="52" t="s">
        <v>74</v>
      </c>
      <c r="C140" s="52" t="s">
        <v>235</v>
      </c>
      <c r="D140" s="52" t="s">
        <v>236</v>
      </c>
      <c r="E140" s="52" t="s">
        <v>237</v>
      </c>
      <c r="F140" s="53"/>
      <c r="G140" s="52" t="s">
        <v>84</v>
      </c>
      <c r="H140" s="52" t="s">
        <v>66</v>
      </c>
    </row>
    <row r="141" spans="2:8">
      <c r="B141" s="54" t="s">
        <v>173</v>
      </c>
      <c r="C141" s="54" t="s">
        <v>238</v>
      </c>
      <c r="D141" s="54" t="s">
        <v>239</v>
      </c>
      <c r="E141" s="54" t="s">
        <v>240</v>
      </c>
      <c r="F141" s="55"/>
      <c r="G141" s="54" t="s">
        <v>169</v>
      </c>
      <c r="H141" s="54" t="s">
        <v>66</v>
      </c>
    </row>
    <row r="142" spans="2:8">
      <c r="B142" s="52" t="s">
        <v>171</v>
      </c>
      <c r="C142" s="52" t="s">
        <v>241</v>
      </c>
      <c r="D142" s="52" t="s">
        <v>239</v>
      </c>
      <c r="E142" s="52" t="s">
        <v>242</v>
      </c>
      <c r="F142" s="53"/>
      <c r="G142" s="52" t="s">
        <v>93</v>
      </c>
      <c r="H142" s="52" t="s">
        <v>66</v>
      </c>
    </row>
    <row r="143" spans="2:8">
      <c r="B143" s="54" t="s">
        <v>243</v>
      </c>
      <c r="C143" s="54" t="s">
        <v>244</v>
      </c>
      <c r="D143" s="54" t="s">
        <v>134</v>
      </c>
      <c r="E143" s="54" t="s">
        <v>245</v>
      </c>
      <c r="F143" s="55"/>
      <c r="G143" s="54" t="s">
        <v>93</v>
      </c>
      <c r="H143" s="54" t="s">
        <v>66</v>
      </c>
    </row>
    <row r="146" spans="2:8" ht="18">
      <c r="B146" s="56" t="s">
        <v>246</v>
      </c>
      <c r="C146" s="56" t="s">
        <v>246</v>
      </c>
      <c r="D146" s="56" t="s">
        <v>246</v>
      </c>
      <c r="E146" s="56" t="s">
        <v>246</v>
      </c>
      <c r="F146" s="56" t="s">
        <v>246</v>
      </c>
      <c r="G146" s="56" t="s">
        <v>246</v>
      </c>
      <c r="H146" s="56" t="s">
        <v>246</v>
      </c>
    </row>
    <row r="148" spans="2:8">
      <c r="C148" s="46" t="s">
        <v>26</v>
      </c>
      <c r="E148" s="47" t="s">
        <v>27</v>
      </c>
      <c r="F148" s="48">
        <v>118005</v>
      </c>
    </row>
    <row r="149" spans="2:8">
      <c r="C149" s="46" t="s">
        <v>28</v>
      </c>
      <c r="E149" s="49" t="s">
        <v>27</v>
      </c>
      <c r="F149" s="50">
        <v>118005</v>
      </c>
    </row>
    <row r="150" spans="2:8">
      <c r="E150" s="47" t="s">
        <v>27</v>
      </c>
      <c r="F150" s="48">
        <v>118005</v>
      </c>
    </row>
    <row r="151" spans="2:8">
      <c r="C151" s="46" t="s">
        <v>29</v>
      </c>
      <c r="E151" s="49" t="s">
        <v>30</v>
      </c>
      <c r="F151" s="50">
        <v>56265</v>
      </c>
    </row>
    <row r="152" spans="2:8">
      <c r="C152" s="46" t="s">
        <v>31</v>
      </c>
      <c r="E152" s="47"/>
      <c r="F152" s="48"/>
    </row>
    <row r="154" spans="2:8">
      <c r="B154" s="51" t="s">
        <v>32</v>
      </c>
      <c r="C154" s="51" t="s">
        <v>33</v>
      </c>
      <c r="D154" s="51" t="s">
        <v>34</v>
      </c>
      <c r="E154" s="51" t="s">
        <v>35</v>
      </c>
      <c r="F154" s="51" t="s">
        <v>36</v>
      </c>
      <c r="G154" s="51" t="s">
        <v>37</v>
      </c>
      <c r="H154" s="51" t="s">
        <v>38</v>
      </c>
    </row>
    <row r="155" spans="2:8">
      <c r="B155" s="54" t="s">
        <v>84</v>
      </c>
      <c r="C155" s="54" t="s">
        <v>247</v>
      </c>
      <c r="D155" s="54" t="s">
        <v>248</v>
      </c>
      <c r="E155" s="54" t="s">
        <v>249</v>
      </c>
      <c r="F155" s="55">
        <v>30</v>
      </c>
      <c r="G155" s="54" t="s">
        <v>50</v>
      </c>
      <c r="H155" s="54" t="s">
        <v>45</v>
      </c>
    </row>
    <row r="156" spans="2:8">
      <c r="B156" s="52" t="s">
        <v>250</v>
      </c>
      <c r="C156" s="52" t="s">
        <v>251</v>
      </c>
      <c r="D156" s="52" t="s">
        <v>200</v>
      </c>
      <c r="E156" s="52" t="s">
        <v>252</v>
      </c>
      <c r="F156" s="53">
        <v>25</v>
      </c>
      <c r="G156" s="52" t="s">
        <v>55</v>
      </c>
      <c r="H156" s="52" t="s">
        <v>45</v>
      </c>
    </row>
    <row r="157" spans="2:8">
      <c r="B157" s="54" t="s">
        <v>253</v>
      </c>
      <c r="C157" s="54" t="s">
        <v>254</v>
      </c>
      <c r="D157" s="54" t="s">
        <v>42</v>
      </c>
      <c r="E157" s="54" t="s">
        <v>255</v>
      </c>
      <c r="F157" s="55"/>
      <c r="G157" s="54" t="s">
        <v>88</v>
      </c>
      <c r="H157" s="54" t="s">
        <v>66</v>
      </c>
    </row>
    <row r="161" spans="2:8" ht="18">
      <c r="B161" s="56" t="s">
        <v>256</v>
      </c>
      <c r="C161" s="56" t="s">
        <v>256</v>
      </c>
      <c r="D161" s="56" t="s">
        <v>256</v>
      </c>
      <c r="E161" s="56" t="s">
        <v>256</v>
      </c>
      <c r="F161" s="56" t="s">
        <v>256</v>
      </c>
      <c r="G161" s="56" t="s">
        <v>256</v>
      </c>
      <c r="H161" s="56" t="s">
        <v>256</v>
      </c>
    </row>
    <row r="163" spans="2:8">
      <c r="C163" s="46" t="s">
        <v>26</v>
      </c>
      <c r="E163" s="47" t="s">
        <v>27</v>
      </c>
      <c r="F163" s="48">
        <v>118005</v>
      </c>
    </row>
    <row r="164" spans="2:8">
      <c r="C164" s="46" t="s">
        <v>28</v>
      </c>
      <c r="E164" s="49" t="s">
        <v>27</v>
      </c>
      <c r="F164" s="50">
        <v>118005</v>
      </c>
    </row>
    <row r="165" spans="2:8">
      <c r="E165" s="47" t="s">
        <v>27</v>
      </c>
      <c r="F165" s="48">
        <v>118005</v>
      </c>
    </row>
    <row r="166" spans="2:8">
      <c r="C166" s="46" t="s">
        <v>29</v>
      </c>
      <c r="E166" s="49" t="s">
        <v>30</v>
      </c>
      <c r="F166" s="50">
        <v>56265</v>
      </c>
    </row>
    <row r="167" spans="2:8">
      <c r="C167" s="46" t="s">
        <v>31</v>
      </c>
      <c r="E167" s="47"/>
      <c r="F167" s="48"/>
    </row>
    <row r="169" spans="2:8">
      <c r="B169" s="51" t="s">
        <v>32</v>
      </c>
      <c r="C169" s="51" t="s">
        <v>33</v>
      </c>
      <c r="D169" s="51" t="s">
        <v>34</v>
      </c>
      <c r="E169" s="51" t="s">
        <v>35</v>
      </c>
      <c r="F169" s="51" t="s">
        <v>36</v>
      </c>
      <c r="G169" s="51" t="s">
        <v>37</v>
      </c>
      <c r="H169" s="51" t="s">
        <v>38</v>
      </c>
    </row>
    <row r="170" spans="2:8">
      <c r="B170" s="52" t="s">
        <v>231</v>
      </c>
      <c r="C170" s="52" t="s">
        <v>232</v>
      </c>
      <c r="D170" s="52" t="s">
        <v>42</v>
      </c>
      <c r="E170" s="52" t="s">
        <v>257</v>
      </c>
      <c r="F170" s="53"/>
      <c r="G170" s="52" t="s">
        <v>55</v>
      </c>
      <c r="H170" s="52" t="s">
        <v>66</v>
      </c>
    </row>
    <row r="171" spans="2:8">
      <c r="B171" s="54" t="s">
        <v>227</v>
      </c>
      <c r="C171" s="54" t="s">
        <v>228</v>
      </c>
      <c r="D171" s="54" t="s">
        <v>142</v>
      </c>
      <c r="E171" s="54" t="s">
        <v>258</v>
      </c>
      <c r="F171" s="55"/>
      <c r="G171" s="54" t="s">
        <v>93</v>
      </c>
      <c r="H171" s="54" t="s">
        <v>66</v>
      </c>
    </row>
    <row r="174" spans="2:8" ht="18">
      <c r="B174" s="56" t="s">
        <v>259</v>
      </c>
      <c r="C174" s="56" t="s">
        <v>259</v>
      </c>
      <c r="D174" s="56" t="s">
        <v>259</v>
      </c>
      <c r="E174" s="56" t="s">
        <v>259</v>
      </c>
      <c r="F174" s="56" t="s">
        <v>259</v>
      </c>
      <c r="G174" s="56" t="s">
        <v>259</v>
      </c>
      <c r="H174" s="56" t="s">
        <v>259</v>
      </c>
    </row>
    <row r="176" spans="2:8">
      <c r="C176" s="46" t="s">
        <v>26</v>
      </c>
      <c r="E176" s="47" t="s">
        <v>27</v>
      </c>
      <c r="F176" s="48">
        <v>118005</v>
      </c>
    </row>
    <row r="177" spans="2:8">
      <c r="C177" s="46" t="s">
        <v>28</v>
      </c>
      <c r="E177" s="49" t="s">
        <v>27</v>
      </c>
      <c r="F177" s="50">
        <v>118005</v>
      </c>
    </row>
    <row r="178" spans="2:8">
      <c r="E178" s="47" t="s">
        <v>27</v>
      </c>
      <c r="F178" s="48">
        <v>118005</v>
      </c>
    </row>
    <row r="179" spans="2:8">
      <c r="C179" s="46" t="s">
        <v>29</v>
      </c>
      <c r="E179" s="49" t="s">
        <v>30</v>
      </c>
      <c r="F179" s="50">
        <v>56265</v>
      </c>
    </row>
    <row r="180" spans="2:8">
      <c r="C180" s="46" t="s">
        <v>31</v>
      </c>
      <c r="E180" s="47"/>
      <c r="F180" s="48"/>
    </row>
    <row r="182" spans="2:8">
      <c r="B182" s="51" t="s">
        <v>32</v>
      </c>
      <c r="C182" s="51" t="s">
        <v>33</v>
      </c>
      <c r="D182" s="51" t="s">
        <v>34</v>
      </c>
      <c r="E182" s="51" t="s">
        <v>35</v>
      </c>
      <c r="F182" s="51" t="s">
        <v>36</v>
      </c>
      <c r="G182" s="51" t="s">
        <v>37</v>
      </c>
      <c r="H182" s="51" t="s">
        <v>38</v>
      </c>
    </row>
    <row r="183" spans="2:8">
      <c r="B183" s="54" t="s">
        <v>250</v>
      </c>
      <c r="C183" s="54" t="s">
        <v>251</v>
      </c>
      <c r="D183" s="54" t="s">
        <v>200</v>
      </c>
      <c r="E183" s="54" t="s">
        <v>260</v>
      </c>
      <c r="F183" s="55">
        <v>50</v>
      </c>
      <c r="G183" s="54" t="s">
        <v>44</v>
      </c>
      <c r="H183" s="54" t="s">
        <v>66</v>
      </c>
    </row>
    <row r="184" spans="2:8">
      <c r="B184" s="52" t="s">
        <v>84</v>
      </c>
      <c r="C184" s="52" t="s">
        <v>247</v>
      </c>
      <c r="D184" s="52" t="s">
        <v>248</v>
      </c>
      <c r="E184" s="52" t="s">
        <v>261</v>
      </c>
      <c r="F184" s="53"/>
      <c r="G184" s="52" t="s">
        <v>50</v>
      </c>
      <c r="H184" s="52" t="s">
        <v>66</v>
      </c>
    </row>
    <row r="185" spans="2:8">
      <c r="B185" s="54" t="s">
        <v>262</v>
      </c>
      <c r="C185" s="54" t="s">
        <v>263</v>
      </c>
      <c r="D185" s="54" t="s">
        <v>200</v>
      </c>
      <c r="E185" s="54" t="s">
        <v>264</v>
      </c>
      <c r="F185" s="55"/>
      <c r="G185" s="54" t="s">
        <v>60</v>
      </c>
      <c r="H185" s="54" t="s">
        <v>66</v>
      </c>
    </row>
    <row r="189" spans="2:8" ht="18">
      <c r="B189" s="56" t="s">
        <v>265</v>
      </c>
      <c r="C189" s="56" t="s">
        <v>265</v>
      </c>
      <c r="D189" s="56" t="s">
        <v>265</v>
      </c>
      <c r="E189" s="56" t="s">
        <v>265</v>
      </c>
      <c r="F189" s="56" t="s">
        <v>265</v>
      </c>
      <c r="G189" s="56" t="s">
        <v>265</v>
      </c>
      <c r="H189" s="56" t="s">
        <v>265</v>
      </c>
    </row>
    <row r="191" spans="2:8">
      <c r="C191" s="46" t="s">
        <v>26</v>
      </c>
      <c r="E191" s="47" t="s">
        <v>27</v>
      </c>
      <c r="F191" s="48">
        <v>118005</v>
      </c>
    </row>
    <row r="192" spans="2:8">
      <c r="C192" s="46" t="s">
        <v>28</v>
      </c>
      <c r="E192" s="49" t="s">
        <v>27</v>
      </c>
      <c r="F192" s="50">
        <v>118005</v>
      </c>
    </row>
    <row r="193" spans="2:8">
      <c r="E193" s="47" t="s">
        <v>27</v>
      </c>
      <c r="F193" s="48">
        <v>118005</v>
      </c>
    </row>
    <row r="194" spans="2:8">
      <c r="C194" s="46" t="s">
        <v>29</v>
      </c>
      <c r="E194" s="49" t="s">
        <v>30</v>
      </c>
      <c r="F194" s="50">
        <v>56265</v>
      </c>
    </row>
    <row r="195" spans="2:8">
      <c r="C195" s="46" t="s">
        <v>31</v>
      </c>
      <c r="E195" s="47"/>
      <c r="F195" s="48"/>
    </row>
    <row r="197" spans="2:8">
      <c r="B197" s="51" t="s">
        <v>32</v>
      </c>
      <c r="C197" s="51" t="s">
        <v>33</v>
      </c>
      <c r="D197" s="51" t="s">
        <v>34</v>
      </c>
      <c r="E197" s="51" t="s">
        <v>35</v>
      </c>
      <c r="F197" s="51" t="s">
        <v>36</v>
      </c>
      <c r="G197" s="51" t="s">
        <v>37</v>
      </c>
      <c r="H197" s="51" t="s">
        <v>38</v>
      </c>
    </row>
  </sheetData>
  <mergeCells count="11">
    <mergeCell ref="B103:H103"/>
    <mergeCell ref="B3:H3"/>
    <mergeCell ref="B15:H15"/>
    <mergeCell ref="B44:H44"/>
    <mergeCell ref="B61:H61"/>
    <mergeCell ref="B88:H88"/>
    <mergeCell ref="B125:H125"/>
    <mergeCell ref="B146:H146"/>
    <mergeCell ref="B161:H161"/>
    <mergeCell ref="B174:H174"/>
    <mergeCell ref="B189:H18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0">
    <pageSetUpPr autoPageBreaks="0" fitToPage="1"/>
  </sheetPr>
  <dimension ref="B1:I33"/>
  <sheetViews>
    <sheetView showGridLines="0" zoomScale="90" zoomScaleNormal="100" workbookViewId="0">
      <selection activeCell="D9" sqref="D9"/>
    </sheetView>
  </sheetViews>
  <sheetFormatPr baseColWidth="10" defaultColWidth="9.1640625" defaultRowHeight="13"/>
  <cols>
    <col min="1" max="1" width="1.6640625" style="1" customWidth="1"/>
    <col min="2" max="2" width="16.6640625" style="1" customWidth="1"/>
    <col min="3" max="4" width="12.83203125" style="1" customWidth="1"/>
    <col min="5" max="5" width="10.1640625" style="1" customWidth="1"/>
    <col min="6" max="6" width="12.83203125" style="1" customWidth="1"/>
    <col min="7" max="7" width="10.1640625" style="1" customWidth="1"/>
    <col min="8" max="8" width="15.5" style="1" customWidth="1"/>
    <col min="9" max="9" width="22.5" style="1" bestFit="1" customWidth="1"/>
    <col min="10" max="10" width="4.6640625" style="1" customWidth="1"/>
    <col min="11" max="16384" width="9.1640625" style="1"/>
  </cols>
  <sheetData>
    <row r="1" spans="2:9" ht="2.25" customHeight="1"/>
    <row r="2" spans="2:9" ht="6" customHeight="1"/>
    <row r="3" spans="2:9" ht="100" customHeight="1">
      <c r="B3" s="2"/>
      <c r="C3" s="3"/>
      <c r="D3" s="3"/>
      <c r="E3" s="3"/>
      <c r="F3" s="3"/>
      <c r="G3" s="3"/>
      <c r="H3" s="4"/>
      <c r="I3" s="44" t="s">
        <v>0</v>
      </c>
    </row>
    <row r="4" spans="2:9" ht="12" customHeight="1">
      <c r="B4" s="57" t="s">
        <v>12</v>
      </c>
      <c r="C4" s="57"/>
      <c r="D4" s="57"/>
      <c r="E4" s="57"/>
      <c r="F4" s="57"/>
      <c r="G4" s="57"/>
      <c r="H4" s="57"/>
      <c r="I4" s="57"/>
    </row>
    <row r="5" spans="2:9" ht="12" customHeight="1">
      <c r="B5" s="57" t="s">
        <v>6</v>
      </c>
      <c r="C5" s="57"/>
      <c r="D5" s="57"/>
      <c r="E5" s="57"/>
      <c r="F5" s="57"/>
      <c r="G5" s="57"/>
      <c r="H5" s="57"/>
      <c r="I5" s="57"/>
    </row>
    <row r="6" spans="2:9" ht="14.25" customHeight="1">
      <c r="C6" s="6"/>
      <c r="D6" s="6"/>
      <c r="E6" s="6"/>
      <c r="F6" s="6"/>
      <c r="G6" s="6"/>
      <c r="H6" s="6"/>
      <c r="I6" s="6"/>
    </row>
    <row r="7" spans="2:9" ht="14.25" customHeight="1">
      <c r="B7" s="8" t="s">
        <v>7</v>
      </c>
      <c r="C7" s="9"/>
      <c r="D7" s="9"/>
      <c r="E7" s="9"/>
      <c r="F7" s="6"/>
      <c r="G7" s="6"/>
      <c r="H7" s="6"/>
      <c r="I7" s="6"/>
    </row>
    <row r="8" spans="2:9" ht="14.25" customHeight="1">
      <c r="B8" s="7" t="s">
        <v>23</v>
      </c>
      <c r="C8" s="9"/>
      <c r="D8" s="9"/>
      <c r="E8" s="9"/>
      <c r="F8" s="6"/>
      <c r="G8" s="6"/>
      <c r="H8" s="10" t="s">
        <v>1</v>
      </c>
      <c r="I8" s="11"/>
    </row>
    <row r="9" spans="2:9" ht="14.25" customHeight="1">
      <c r="B9" s="7" t="s">
        <v>24</v>
      </c>
      <c r="C9" s="9"/>
      <c r="D9" s="9"/>
      <c r="E9" s="9"/>
      <c r="F9" s="6"/>
      <c r="G9" s="6"/>
      <c r="H9" s="10" t="s">
        <v>2</v>
      </c>
      <c r="I9" s="12">
        <v>44059</v>
      </c>
    </row>
    <row r="10" spans="2:9" ht="14.25" customHeight="1">
      <c r="B10" s="7"/>
      <c r="C10" s="9"/>
      <c r="D10" s="9"/>
      <c r="E10" s="9"/>
      <c r="F10" s="6"/>
      <c r="G10" s="6"/>
      <c r="H10" s="10" t="s">
        <v>11</v>
      </c>
      <c r="I10" s="12">
        <v>44059</v>
      </c>
    </row>
    <row r="11" spans="2:9" ht="14.25" customHeight="1">
      <c r="B11" s="7"/>
      <c r="C11" s="9"/>
      <c r="D11" s="9"/>
      <c r="E11" s="9"/>
      <c r="F11" s="6"/>
      <c r="G11" s="13"/>
      <c r="H11" s="10"/>
      <c r="I11" s="7"/>
    </row>
    <row r="12" spans="2:9" ht="14.25" customHeight="1">
      <c r="B12" s="14"/>
      <c r="C12" s="14"/>
      <c r="D12" s="33"/>
      <c r="E12" s="9"/>
      <c r="F12" s="6"/>
      <c r="G12" s="6"/>
      <c r="H12" s="6"/>
      <c r="I12" s="6"/>
    </row>
    <row r="13" spans="2:9" ht="14.25" customHeight="1">
      <c r="B13" s="6"/>
      <c r="C13" s="6"/>
      <c r="D13" s="6"/>
      <c r="E13" s="6"/>
      <c r="F13" s="6"/>
      <c r="G13" s="6"/>
      <c r="H13" s="6"/>
      <c r="I13" s="6"/>
    </row>
    <row r="14" spans="2:9" ht="18" customHeight="1">
      <c r="B14" s="42" t="s">
        <v>13</v>
      </c>
      <c r="C14" s="38" t="s">
        <v>3</v>
      </c>
      <c r="D14" s="15"/>
      <c r="E14" s="15"/>
      <c r="F14" s="15"/>
      <c r="G14" s="15"/>
      <c r="H14" s="60" t="s">
        <v>4</v>
      </c>
      <c r="I14" s="61"/>
    </row>
    <row r="15" spans="2:9" ht="20.25" customHeight="1">
      <c r="B15" s="12" t="s">
        <v>21</v>
      </c>
      <c r="C15" s="43" t="s">
        <v>22</v>
      </c>
      <c r="D15" s="6"/>
      <c r="E15" s="6"/>
      <c r="F15" s="6"/>
      <c r="G15" s="16"/>
      <c r="H15" s="58">
        <v>7</v>
      </c>
      <c r="I15" s="59"/>
    </row>
    <row r="16" spans="2:9" ht="20.25" customHeight="1">
      <c r="B16" s="37"/>
      <c r="C16" s="7"/>
      <c r="D16" s="6"/>
      <c r="E16" s="6"/>
      <c r="F16" s="6"/>
      <c r="G16" s="9"/>
      <c r="H16" s="40"/>
      <c r="I16" s="41"/>
    </row>
    <row r="17" spans="2:9" ht="20.25" customHeight="1">
      <c r="B17" s="37"/>
      <c r="C17" s="7"/>
      <c r="D17" s="6"/>
      <c r="E17" s="6"/>
      <c r="F17" s="6"/>
      <c r="G17" s="9"/>
      <c r="H17" s="40"/>
      <c r="I17" s="41"/>
    </row>
    <row r="18" spans="2:9" ht="20.25" customHeight="1">
      <c r="B18" s="39"/>
      <c r="C18" s="7"/>
      <c r="D18" s="6"/>
      <c r="E18" s="6"/>
      <c r="F18" s="6"/>
      <c r="G18" s="6"/>
      <c r="H18" s="62"/>
      <c r="I18" s="63"/>
    </row>
    <row r="19" spans="2:9" ht="20.25" customHeight="1">
      <c r="B19" s="39"/>
      <c r="C19" s="6"/>
      <c r="D19" s="6"/>
      <c r="E19" s="6"/>
      <c r="F19" s="6"/>
      <c r="G19" s="6"/>
      <c r="H19" s="18" t="s">
        <v>8</v>
      </c>
      <c r="I19" s="35"/>
    </row>
    <row r="20" spans="2:9" ht="20.25" customHeight="1">
      <c r="B20" s="19"/>
      <c r="C20" s="17"/>
      <c r="D20" s="17"/>
      <c r="E20" s="17"/>
      <c r="F20" s="17"/>
      <c r="G20" s="20"/>
      <c r="H20" s="19"/>
      <c r="I20" s="36"/>
    </row>
    <row r="21" spans="2:9" ht="14.25" customHeight="1">
      <c r="B21" s="6"/>
      <c r="C21" s="6"/>
      <c r="D21" s="6"/>
      <c r="E21" s="6"/>
      <c r="F21" s="6"/>
      <c r="G21" s="6"/>
      <c r="H21" s="6"/>
      <c r="I21" s="34">
        <f>SUM(H15:I19)</f>
        <v>7</v>
      </c>
    </row>
    <row r="22" spans="2:9" ht="12" customHeight="1">
      <c r="B22" s="21" t="s">
        <v>18</v>
      </c>
      <c r="C22" s="6"/>
      <c r="D22" s="6"/>
      <c r="E22" s="6"/>
      <c r="F22" s="21" t="s">
        <v>9</v>
      </c>
      <c r="G22" s="6"/>
      <c r="H22" s="6"/>
      <c r="I22" s="22" t="s">
        <v>19</v>
      </c>
    </row>
    <row r="23" spans="2:9" ht="12" customHeight="1">
      <c r="B23" s="5" t="s">
        <v>10</v>
      </c>
      <c r="C23" s="6"/>
      <c r="D23" s="6"/>
      <c r="E23" s="6"/>
      <c r="F23" s="5" t="s">
        <v>16</v>
      </c>
      <c r="G23" s="23"/>
      <c r="H23" s="23"/>
      <c r="I23" s="24" t="s">
        <v>4</v>
      </c>
    </row>
    <row r="24" spans="2:9" ht="12" customHeight="1">
      <c r="B24" s="5"/>
      <c r="C24" s="6"/>
      <c r="D24" s="6"/>
      <c r="E24" s="6"/>
      <c r="F24" s="5" t="s">
        <v>5</v>
      </c>
      <c r="G24" s="23"/>
      <c r="H24" s="23"/>
      <c r="I24" s="6"/>
    </row>
    <row r="25" spans="2:9" ht="12" customHeight="1">
      <c r="B25" s="29"/>
      <c r="C25" s="6"/>
      <c r="D25" s="6"/>
      <c r="E25" s="6"/>
      <c r="F25" s="5" t="s">
        <v>14</v>
      </c>
      <c r="G25" s="23"/>
      <c r="H25" s="23"/>
      <c r="I25" s="6"/>
    </row>
    <row r="26" spans="2:9" ht="12" customHeight="1">
      <c r="B26" s="6"/>
      <c r="C26" s="6"/>
      <c r="D26" s="6"/>
      <c r="E26" s="6"/>
      <c r="F26" s="7" t="s">
        <v>15</v>
      </c>
      <c r="G26" s="23"/>
      <c r="H26" s="23"/>
      <c r="I26" s="6"/>
    </row>
    <row r="27" spans="2:9" ht="30" customHeight="1">
      <c r="B27" s="25"/>
      <c r="C27" s="26"/>
      <c r="D27" s="26"/>
      <c r="E27" s="26"/>
      <c r="F27" s="26"/>
      <c r="G27" s="26"/>
      <c r="H27" s="26"/>
      <c r="I27" s="26"/>
    </row>
    <row r="28" spans="2:9">
      <c r="C28" s="31" t="s">
        <v>20</v>
      </c>
      <c r="F28" s="31"/>
    </row>
    <row r="29" spans="2:9">
      <c r="F29" s="31"/>
    </row>
    <row r="30" spans="2:9">
      <c r="B30" s="27"/>
      <c r="C30" s="28"/>
      <c r="D30" s="28"/>
      <c r="E30" s="28"/>
      <c r="F30" s="32"/>
      <c r="G30" s="28"/>
      <c r="H30" s="30"/>
      <c r="I30" s="28"/>
    </row>
    <row r="31" spans="2:9">
      <c r="F31" s="31"/>
    </row>
    <row r="33" spans="6:6">
      <c r="F33" s="31" t="s">
        <v>17</v>
      </c>
    </row>
  </sheetData>
  <mergeCells count="5">
    <mergeCell ref="B4:I4"/>
    <mergeCell ref="B5:I5"/>
    <mergeCell ref="H15:I15"/>
    <mergeCell ref="H14:I14"/>
    <mergeCell ref="H18:I18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16 August 2020 Summary</vt:lpstr>
      <vt:lpstr>Basic Invoice</vt:lpstr>
      <vt:lpstr>'Basic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2013-04-26T09:26:39Z</dcterms:created>
  <dcterms:modified xsi:type="dcterms:W3CDTF">2020-08-18T10:04:21Z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