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ef36f97cd8032d/Documents/"/>
    </mc:Choice>
  </mc:AlternateContent>
  <xr:revisionPtr revIDLastSave="0" documentId="8_{3DFD143A-20D1-4BCB-9073-58E81917AA03}" xr6:coauthVersionLast="45" xr6:coauthVersionMax="45" xr10:uidLastSave="{00000000-0000-0000-0000-000000000000}"/>
  <bookViews>
    <workbookView xWindow="-120" yWindow="-120" windowWidth="20730" windowHeight="11160" xr2:uid="{1424A0A3-030F-463B-9B7B-29EA4D7BBBA7}"/>
  </bookViews>
  <sheets>
    <sheet name="Aff SQ CL(6)" sheetId="1" r:id="rId1"/>
  </sheets>
  <definedNames>
    <definedName name="_xlnm.Print_Area" localSheetId="0">'Aff SQ CL(6)'!$A$1:$S$183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05" i="1" l="1"/>
  <c r="U96" i="1"/>
  <c r="U78" i="1"/>
</calcChain>
</file>

<file path=xl/sharedStrings.xml><?xml version="1.0" encoding="utf-8"?>
<sst xmlns="http://schemas.openxmlformats.org/spreadsheetml/2006/main" count="820" uniqueCount="172">
  <si>
    <t>Step Aside Dressage</t>
  </si>
  <si>
    <t>Belmoredean Stud</t>
  </si>
  <si>
    <t xml:space="preserve">Starters: </t>
  </si>
  <si>
    <t>Thursday 23rd January 2020</t>
  </si>
  <si>
    <t>Judge:</t>
  </si>
  <si>
    <t>Tiffany Tasney</t>
  </si>
  <si>
    <t xml:space="preserve">Avr %      </t>
  </si>
  <si>
    <t>Class 1</t>
  </si>
  <si>
    <t>Writer:</t>
  </si>
  <si>
    <t>Ann Bolton</t>
  </si>
  <si>
    <t xml:space="preserve">Preliminary 15 Summer 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</si>
  <si>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</si>
  <si>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</si>
  <si>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</si>
  <si>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</si>
  <si>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</si>
  <si>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</si>
  <si>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</si>
  <si>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</si>
  <si>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</si>
  <si>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</si>
  <si>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</si>
  <si>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</si>
  <si>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</si>
  <si>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G</t>
  </si>
  <si>
    <t>S</t>
  </si>
  <si>
    <t>B</t>
  </si>
  <si>
    <t>O/all</t>
  </si>
  <si>
    <t>DM</t>
  </si>
  <si>
    <t>P17A</t>
  </si>
  <si>
    <t>Megan White</t>
  </si>
  <si>
    <t>Disney 2</t>
  </si>
  <si>
    <t>W/D</t>
  </si>
  <si>
    <t>Kevin Maple</t>
  </si>
  <si>
    <t>Glasker Anneka</t>
  </si>
  <si>
    <t>1st</t>
  </si>
  <si>
    <t>Class 2</t>
  </si>
  <si>
    <t xml:space="preserve">Preliminary 19 Summer Qualifier </t>
  </si>
  <si>
    <t>P19</t>
  </si>
  <si>
    <t>Annie Forsyth</t>
  </si>
  <si>
    <t>Billy Expectation</t>
  </si>
  <si>
    <t>2nd</t>
  </si>
  <si>
    <t>3rd</t>
  </si>
  <si>
    <t>Rhiannon Miles</t>
  </si>
  <si>
    <t>Zoe</t>
  </si>
  <si>
    <t>4th</t>
  </si>
  <si>
    <t>Jo Price</t>
  </si>
  <si>
    <t>Noel Diamond</t>
  </si>
  <si>
    <t>5th</t>
  </si>
  <si>
    <t>Pauline Velten</t>
  </si>
  <si>
    <t>Class 3</t>
  </si>
  <si>
    <t>Tiffney Tasney</t>
  </si>
  <si>
    <t>STEP ASIDE</t>
  </si>
  <si>
    <t>Novice 23 Summer</t>
  </si>
  <si>
    <t>N23</t>
  </si>
  <si>
    <t>Annie Rawlins</t>
  </si>
  <si>
    <t>Lambana</t>
  </si>
  <si>
    <t>Samantha Crosdil</t>
  </si>
  <si>
    <t>Venezia I</t>
  </si>
  <si>
    <t>Karl Standing</t>
  </si>
  <si>
    <t>Ferdinand Piccolo</t>
  </si>
  <si>
    <t>Class 4</t>
  </si>
  <si>
    <t>Novice 37a Summer Qualifier</t>
  </si>
  <si>
    <t>N37A</t>
  </si>
  <si>
    <t>Grace Durkan</t>
  </si>
  <si>
    <t xml:space="preserve"> Jasper L </t>
  </si>
  <si>
    <t>Sea Summer Clover</t>
  </si>
  <si>
    <t>Victoria Ayling</t>
  </si>
  <si>
    <t> 241270</t>
  </si>
  <si>
    <t>Lawbrook Mia Fantasy</t>
  </si>
  <si>
    <t>6th</t>
  </si>
  <si>
    <t>Eileen Beach</t>
  </si>
  <si>
    <t>Maytham Pride</t>
  </si>
  <si>
    <t>7th</t>
  </si>
  <si>
    <t>Joshua Hill</t>
  </si>
  <si>
    <t>Greenlands Jester</t>
  </si>
  <si>
    <t>Class 5</t>
  </si>
  <si>
    <t>Elementary 43 Summer</t>
  </si>
  <si>
    <t>E43</t>
  </si>
  <si>
    <t>Sarah Branagan</t>
  </si>
  <si>
    <t>Pooklands High Noon</t>
  </si>
  <si>
    <t>Esmee Robinson</t>
  </si>
  <si>
    <t>Nibeley Euphoria</t>
  </si>
  <si>
    <t xml:space="preserve">Liz Pellett </t>
  </si>
  <si>
    <t>Calato II Z </t>
  </si>
  <si>
    <t>Marie Matthews</t>
  </si>
  <si>
    <t>Estafan HM</t>
  </si>
  <si>
    <t>w/d</t>
  </si>
  <si>
    <t>Emma Hixon</t>
  </si>
  <si>
    <t>King Harold</t>
  </si>
  <si>
    <t>Debbie Pateman</t>
  </si>
  <si>
    <t>Class 6</t>
  </si>
  <si>
    <t>Helen Dunn</t>
  </si>
  <si>
    <t>Equilibrium Products</t>
  </si>
  <si>
    <t>Elementary 57 Summer Qualifier</t>
  </si>
  <si>
    <t>E57</t>
  </si>
  <si>
    <t>Georgina Stuart</t>
  </si>
  <si>
    <t>Rico Star</t>
  </si>
  <si>
    <t>Lucinda Langhorne</t>
  </si>
  <si>
    <t>Umorkus</t>
  </si>
  <si>
    <t>Julie Martin</t>
  </si>
  <si>
    <t>Fiorello</t>
  </si>
  <si>
    <t>Class 7</t>
  </si>
  <si>
    <t>Medium 69</t>
  </si>
  <si>
    <t>M69</t>
  </si>
  <si>
    <t>Rowena Gilbert</t>
  </si>
  <si>
    <t>Mexican Serpent</t>
  </si>
  <si>
    <t>Venette I</t>
  </si>
  <si>
    <t>Isobel  Knight</t>
  </si>
  <si>
    <t>Rober</t>
  </si>
  <si>
    <t>Class 8</t>
  </si>
  <si>
    <t>Medium 75 Summer Qualifier</t>
  </si>
  <si>
    <t>M75</t>
  </si>
  <si>
    <t>Julie Robinson</t>
  </si>
  <si>
    <t xml:space="preserve"> Legend II </t>
  </si>
  <si>
    <t>Francesca Bradley</t>
  </si>
  <si>
    <t>Pequana</t>
  </si>
  <si>
    <t>Countess  Florence</t>
  </si>
  <si>
    <t>Fiona Wilson</t>
  </si>
  <si>
    <t>Class 9</t>
  </si>
  <si>
    <t>Simone Hopkins</t>
  </si>
  <si>
    <t>Pick a Test  ADVANCED  MEDIUM</t>
  </si>
  <si>
    <t>AM85</t>
  </si>
  <si>
    <t>Donna Johnston</t>
  </si>
  <si>
    <t>Egano Star</t>
  </si>
  <si>
    <t>AM92</t>
  </si>
  <si>
    <t xml:space="preserve">Paula Broadhurst  </t>
  </si>
  <si>
    <t xml:space="preserve">Magyar Sotet Lovag </t>
  </si>
  <si>
    <t>Class 10</t>
  </si>
  <si>
    <t>Pick a Test  ADVANCED</t>
  </si>
  <si>
    <t>A102</t>
  </si>
  <si>
    <t>Helen Kenny</t>
  </si>
  <si>
    <t>Widuking</t>
  </si>
  <si>
    <t>Class 11</t>
  </si>
  <si>
    <t>Advanced Medium 98 Summer Qualifier</t>
  </si>
  <si>
    <t>AM98</t>
  </si>
  <si>
    <t>Hilton TC</t>
  </si>
  <si>
    <t xml:space="preserve">Andrew Gould </t>
  </si>
  <si>
    <t>Furstin Caprice</t>
  </si>
  <si>
    <t>Fandango 2</t>
  </si>
  <si>
    <t>Francesca Sagina</t>
  </si>
  <si>
    <t xml:space="preserve">Dancer III </t>
  </si>
  <si>
    <t>Class 12</t>
  </si>
  <si>
    <t>PYO Any FEI Test</t>
  </si>
  <si>
    <t>PSG</t>
  </si>
  <si>
    <t>Andrew Gould</t>
  </si>
  <si>
    <t>Genie II</t>
  </si>
  <si>
    <t>INT II</t>
  </si>
  <si>
    <t xml:space="preserve">Blue Hors Dexter </t>
  </si>
  <si>
    <t>GP</t>
  </si>
  <si>
    <t>Claire Gallimore</t>
  </si>
  <si>
    <t>Annette Ballerina</t>
  </si>
  <si>
    <t>Mathilde Klaesson</t>
  </si>
  <si>
    <t>Sandbaeks Rio EL</t>
  </si>
  <si>
    <t>Ticket</t>
  </si>
  <si>
    <t>INT I</t>
  </si>
  <si>
    <t>Hollie Lewis</t>
  </si>
  <si>
    <t>Zelador</t>
  </si>
  <si>
    <t xml:space="preserve">Kirsty Mepham </t>
  </si>
  <si>
    <t>Minian</t>
  </si>
  <si>
    <t>U25 GP</t>
  </si>
  <si>
    <t>Nathalie Wahlund</t>
  </si>
  <si>
    <t xml:space="preserve">Cerano Gold </t>
  </si>
  <si>
    <t>Lucy Bunn</t>
  </si>
  <si>
    <t>Fumiko</t>
  </si>
  <si>
    <t>8th</t>
  </si>
  <si>
    <t>Maïa Buisson</t>
  </si>
  <si>
    <t>Credit Crunch</t>
  </si>
  <si>
    <t>9th</t>
  </si>
  <si>
    <t>Carolyn Butler</t>
  </si>
  <si>
    <t>Canhoto Laranjeira</t>
  </si>
  <si>
    <t>10th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</si>
</sst>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b/>
      <i/>
      <sz val="12"/>
      <color theme="1"/>
      <name val="Times New Roman"/>
      <family val="1"/>
    </font>
    <font>
      <i/>
      <sz val="10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u/>
      <sz val="10"/>
      <color indexed="12"/>
      <name val="Arial"/>
      <family val="2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  <font>
      <b/>
      <i/>
      <u/>
      <sz val="14"/>
      <color theme="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sz val="14"/>
      <name val="Arial"/>
      <family val="2"/>
    </font>
    <font>
      <b/>
      <sz val="12"/>
      <color indexed="52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horizontal="left" vertical="top"/>
    </xf>
    <xf numFmtId="0" fontId="5" fillId="0" borderId="6" xfId="1" applyFont="1" applyBorder="1" applyAlignment="1">
      <alignment vertical="top"/>
    </xf>
    <xf numFmtId="0" fontId="1" fillId="0" borderId="0" xfId="1"/>
    <xf numFmtId="0" fontId="6" fillId="0" borderId="8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righ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top"/>
    </xf>
    <xf numFmtId="0" fontId="4" fillId="0" borderId="4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2" fontId="4" fillId="0" borderId="4" xfId="1" applyNumberFormat="1" applyFont="1" applyBorder="1" applyAlignment="1">
      <alignment horizontal="center" vertical="top"/>
    </xf>
    <xf numFmtId="2" fontId="4" fillId="0" borderId="6" xfId="1" applyNumberFormat="1" applyFont="1" applyBorder="1" applyAlignment="1">
      <alignment horizontal="center" vertical="top"/>
    </xf>
    <xf numFmtId="0" fontId="6" fillId="0" borderId="9" xfId="1" applyFont="1" applyBorder="1" applyAlignment="1">
      <alignment horizontal="center" vertical="top"/>
    </xf>
    <xf numFmtId="0" fontId="6" fillId="0" borderId="10" xfId="1" applyFont="1" applyBorder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8" fillId="0" borderId="0" xfId="1" applyFont="1" applyAlignment="1">
      <alignment horizontal="left" vertical="top"/>
    </xf>
    <xf numFmtId="0" fontId="9" fillId="0" borderId="0" xfId="1" applyFont="1" applyAlignment="1">
      <alignment vertical="top"/>
    </xf>
    <xf numFmtId="0" fontId="9" fillId="0" borderId="0" xfId="1" applyFont="1" applyAlignment="1">
      <alignment horizontal="left" vertical="top"/>
    </xf>
    <xf numFmtId="0" fontId="10" fillId="0" borderId="2" xfId="1" applyFont="1" applyBorder="1" applyAlignment="1">
      <alignment horizontal="center" wrapText="1"/>
    </xf>
    <xf numFmtId="0" fontId="8" fillId="0" borderId="11" xfId="1" applyFont="1" applyBorder="1" applyAlignment="1">
      <alignment vertical="top"/>
    </xf>
    <xf numFmtId="0" fontId="11" fillId="0" borderId="1" xfId="1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9" fillId="0" borderId="0" xfId="1" applyFont="1"/>
    <xf numFmtId="0" fontId="10" fillId="0" borderId="0" xfId="1" applyFont="1" applyAlignment="1">
      <alignment horizontal="center" wrapText="1"/>
    </xf>
    <xf numFmtId="0" fontId="11" fillId="0" borderId="9" xfId="1" applyFont="1" applyBorder="1" applyAlignment="1">
      <alignment horizontal="center" vertical="top" wrapText="1"/>
    </xf>
    <xf numFmtId="0" fontId="11" fillId="0" borderId="10" xfId="1" applyFont="1" applyBorder="1" applyAlignment="1">
      <alignment horizontal="center" vertical="top" wrapText="1"/>
    </xf>
    <xf numFmtId="0" fontId="11" fillId="0" borderId="12" xfId="1" applyFont="1" applyBorder="1" applyAlignment="1">
      <alignment horizontal="center" vertical="top" wrapText="1"/>
    </xf>
    <xf numFmtId="0" fontId="8" fillId="0" borderId="0" xfId="1" applyFont="1" applyAlignment="1">
      <alignment vertical="top"/>
    </xf>
    <xf numFmtId="0" fontId="8" fillId="0" borderId="8" xfId="1" applyFont="1" applyBorder="1" applyAlignment="1">
      <alignment vertical="top"/>
    </xf>
    <xf numFmtId="0" fontId="8" fillId="0" borderId="2" xfId="1" applyFont="1" applyBorder="1" applyAlignment="1">
      <alignment vertical="top"/>
    </xf>
    <xf numFmtId="0" fontId="8" fillId="0" borderId="0" xfId="1" applyFont="1"/>
    <xf numFmtId="0" fontId="8" fillId="0" borderId="11" xfId="1" applyFont="1" applyBorder="1"/>
    <xf numFmtId="0" fontId="7" fillId="0" borderId="13" xfId="1" applyFont="1" applyBorder="1" applyAlignment="1">
      <alignment horizontal="center" vertical="top"/>
    </xf>
    <xf numFmtId="0" fontId="7" fillId="0" borderId="14" xfId="1" applyFont="1" applyBorder="1" applyAlignment="1">
      <alignment horizontal="center" vertical="top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 vertical="top"/>
    </xf>
    <xf numFmtId="0" fontId="7" fillId="0" borderId="16" xfId="1" applyFont="1" applyBorder="1" applyAlignment="1">
      <alignment horizontal="center" vertical="top"/>
    </xf>
    <xf numFmtId="0" fontId="7" fillId="0" borderId="17" xfId="1" applyFont="1" applyBorder="1" applyAlignment="1">
      <alignment horizontal="center" vertical="top"/>
    </xf>
    <xf numFmtId="0" fontId="8" fillId="0" borderId="18" xfId="1" applyFont="1" applyBorder="1" applyAlignment="1">
      <alignment vertical="top"/>
    </xf>
    <xf numFmtId="0" fontId="7" fillId="0" borderId="19" xfId="1" applyFont="1" applyBorder="1" applyAlignment="1">
      <alignment horizontal="center" vertical="top"/>
    </xf>
    <xf numFmtId="0" fontId="7" fillId="0" borderId="20" xfId="1" applyFont="1" applyBorder="1" applyAlignment="1">
      <alignment horizontal="center" vertical="top"/>
    </xf>
    <xf numFmtId="0" fontId="7" fillId="0" borderId="21" xfId="1" applyFont="1" applyBorder="1" applyAlignment="1">
      <alignment horizontal="center" vertical="top"/>
    </xf>
    <xf numFmtId="0" fontId="7" fillId="0" borderId="22" xfId="1" applyFont="1" applyBorder="1" applyAlignment="1">
      <alignment horizontal="center" vertical="top"/>
    </xf>
    <xf numFmtId="0" fontId="7" fillId="0" borderId="22" xfId="1" applyFont="1" applyBorder="1" applyAlignment="1">
      <alignment horizontal="left"/>
    </xf>
    <xf numFmtId="0" fontId="7" fillId="0" borderId="22" xfId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7" fillId="0" borderId="23" xfId="1" applyFont="1" applyBorder="1" applyAlignment="1">
      <alignment horizontal="center" vertical="top"/>
    </xf>
    <xf numFmtId="0" fontId="7" fillId="0" borderId="24" xfId="1" applyFont="1" applyBorder="1" applyAlignment="1">
      <alignment horizontal="center" vertical="top"/>
    </xf>
    <xf numFmtId="0" fontId="7" fillId="0" borderId="25" xfId="1" applyFont="1" applyBorder="1" applyAlignment="1">
      <alignment horizontal="center" vertical="top"/>
    </xf>
    <xf numFmtId="0" fontId="7" fillId="0" borderId="25" xfId="1" applyFont="1" applyBorder="1" applyAlignment="1">
      <alignment horizontal="left" vertical="top"/>
    </xf>
    <xf numFmtId="0" fontId="7" fillId="0" borderId="26" xfId="1" applyFont="1" applyBorder="1" applyAlignment="1">
      <alignment horizontal="center" vertical="top"/>
    </xf>
    <xf numFmtId="20" fontId="14" fillId="0" borderId="27" xfId="1" applyNumberFormat="1" applyFont="1" applyBorder="1"/>
    <xf numFmtId="20" fontId="15" fillId="0" borderId="28" xfId="0" applyNumberFormat="1" applyFont="1" applyBorder="1"/>
    <xf numFmtId="0" fontId="15" fillId="0" borderId="28" xfId="0" applyFont="1" applyBorder="1"/>
    <xf numFmtId="0" fontId="16" fillId="0" borderId="28" xfId="0" applyFont="1" applyBorder="1" applyAlignment="1">
      <alignment horizontal="center"/>
    </xf>
    <xf numFmtId="1" fontId="16" fillId="0" borderId="28" xfId="0" applyNumberFormat="1" applyFont="1" applyBorder="1" applyAlignment="1">
      <alignment horizontal="center"/>
    </xf>
    <xf numFmtId="0" fontId="16" fillId="0" borderId="28" xfId="0" applyFont="1" applyBorder="1" applyAlignment="1">
      <alignment horizontal="left" wrapText="1"/>
    </xf>
    <xf numFmtId="0" fontId="8" fillId="0" borderId="28" xfId="1" applyFont="1" applyBorder="1"/>
    <xf numFmtId="2" fontId="8" fillId="0" borderId="28" xfId="1" applyNumberFormat="1" applyFont="1" applyBorder="1"/>
    <xf numFmtId="0" fontId="17" fillId="0" borderId="28" xfId="1" applyFont="1" applyBorder="1" applyAlignment="1">
      <alignment horizontal="right"/>
    </xf>
    <xf numFmtId="0" fontId="17" fillId="0" borderId="28" xfId="1" applyFont="1" applyBorder="1"/>
    <xf numFmtId="0" fontId="17" fillId="0" borderId="29" xfId="1" applyFont="1" applyBorder="1"/>
    <xf numFmtId="20" fontId="1" fillId="0" borderId="28" xfId="1" applyNumberFormat="1" applyBorder="1"/>
    <xf numFmtId="0" fontId="14" fillId="0" borderId="28" xfId="1" applyFont="1" applyBorder="1" applyAlignment="1">
      <alignment horizontal="center" vertical="top"/>
    </xf>
    <xf numFmtId="1" fontId="14" fillId="0" borderId="28" xfId="1" applyNumberFormat="1" applyFont="1" applyBorder="1" applyAlignment="1">
      <alignment horizontal="center" vertical="top"/>
    </xf>
    <xf numFmtId="0" fontId="14" fillId="0" borderId="28" xfId="1" applyFont="1" applyBorder="1" applyAlignment="1">
      <alignment wrapText="1"/>
    </xf>
    <xf numFmtId="0" fontId="8" fillId="0" borderId="28" xfId="1" applyFont="1" applyBorder="1" applyAlignment="1">
      <alignment horizontal="left" wrapText="1"/>
    </xf>
    <xf numFmtId="0" fontId="14" fillId="0" borderId="28" xfId="1" applyFont="1" applyBorder="1" applyAlignment="1">
      <alignment horizontal="left" wrapText="1"/>
    </xf>
    <xf numFmtId="0" fontId="14" fillId="0" borderId="28" xfId="1" applyFont="1" applyBorder="1"/>
    <xf numFmtId="2" fontId="14" fillId="0" borderId="28" xfId="1" applyNumberFormat="1" applyFont="1" applyBorder="1"/>
    <xf numFmtId="0" fontId="18" fillId="0" borderId="28" xfId="1" applyFont="1" applyBorder="1" applyAlignment="1">
      <alignment horizontal="right"/>
    </xf>
    <xf numFmtId="0" fontId="18" fillId="0" borderId="28" xfId="1" applyFont="1" applyBorder="1"/>
    <xf numFmtId="0" fontId="18" fillId="0" borderId="29" xfId="1" applyFont="1" applyBorder="1"/>
    <xf numFmtId="20" fontId="14" fillId="0" borderId="19" xfId="1" applyNumberFormat="1" applyFont="1" applyBorder="1"/>
    <xf numFmtId="0" fontId="14" fillId="0" borderId="22" xfId="1" applyFont="1" applyBorder="1"/>
    <xf numFmtId="0" fontId="14" fillId="0" borderId="22" xfId="1" applyFont="1" applyBorder="1" applyAlignment="1">
      <alignment horizontal="center" vertical="top"/>
    </xf>
    <xf numFmtId="1" fontId="14" fillId="0" borderId="22" xfId="1" applyNumberFormat="1" applyFont="1" applyBorder="1" applyAlignment="1">
      <alignment horizontal="center" vertical="top"/>
    </xf>
    <xf numFmtId="0" fontId="14" fillId="0" borderId="22" xfId="1" applyFont="1" applyBorder="1" applyAlignment="1">
      <alignment wrapText="1"/>
    </xf>
    <xf numFmtId="0" fontId="14" fillId="0" borderId="22" xfId="1" applyFont="1" applyBorder="1" applyAlignment="1">
      <alignment horizontal="left" wrapText="1"/>
    </xf>
    <xf numFmtId="2" fontId="14" fillId="0" borderId="22" xfId="1" applyNumberFormat="1" applyFont="1" applyBorder="1"/>
    <xf numFmtId="0" fontId="19" fillId="0" borderId="22" xfId="1" applyFont="1" applyBorder="1" applyAlignment="1">
      <alignment horizontal="right"/>
    </xf>
    <xf numFmtId="0" fontId="14" fillId="0" borderId="23" xfId="1" applyFont="1" applyBorder="1"/>
    <xf numFmtId="0" fontId="16" fillId="0" borderId="28" xfId="0" applyFont="1" applyBorder="1" applyAlignment="1">
      <alignment horizontal="left"/>
    </xf>
    <xf numFmtId="1" fontId="8" fillId="0" borderId="28" xfId="1" applyNumberFormat="1" applyFont="1" applyBorder="1"/>
    <xf numFmtId="0" fontId="20" fillId="0" borderId="28" xfId="1" applyFont="1" applyBorder="1"/>
    <xf numFmtId="0" fontId="8" fillId="0" borderId="28" xfId="1" applyFont="1" applyBorder="1" applyAlignment="1">
      <alignment horizontal="center"/>
    </xf>
    <xf numFmtId="1" fontId="8" fillId="0" borderId="28" xfId="1" applyNumberFormat="1" applyFont="1" applyBorder="1" applyAlignment="1">
      <alignment horizontal="center"/>
    </xf>
    <xf numFmtId="0" fontId="8" fillId="0" borderId="28" xfId="1" applyFont="1" applyBorder="1" applyAlignment="1">
      <alignment horizontal="left"/>
    </xf>
    <xf numFmtId="1" fontId="14" fillId="0" borderId="28" xfId="1" applyNumberFormat="1" applyFont="1" applyBorder="1"/>
    <xf numFmtId="0" fontId="4" fillId="0" borderId="0" xfId="1" applyFont="1" applyAlignment="1">
      <alignment horizontal="left" vertical="center"/>
    </xf>
    <xf numFmtId="0" fontId="8" fillId="0" borderId="30" xfId="1" applyFont="1" applyBorder="1"/>
    <xf numFmtId="0" fontId="17" fillId="0" borderId="30" xfId="1" applyFont="1" applyBorder="1" applyAlignment="1">
      <alignment horizontal="right"/>
    </xf>
    <xf numFmtId="0" fontId="17" fillId="0" borderId="31" xfId="1" applyFont="1" applyBorder="1"/>
    <xf numFmtId="0" fontId="21" fillId="0" borderId="28" xfId="1" applyFont="1" applyBorder="1"/>
    <xf numFmtId="0" fontId="14" fillId="0" borderId="30" xfId="1" applyFont="1" applyBorder="1"/>
    <xf numFmtId="0" fontId="18" fillId="0" borderId="30" xfId="1" applyFont="1" applyBorder="1" applyAlignment="1">
      <alignment horizontal="right"/>
    </xf>
    <xf numFmtId="0" fontId="18" fillId="0" borderId="31" xfId="1" applyFont="1" applyBorder="1"/>
    <xf numFmtId="20" fontId="14" fillId="0" borderId="32" xfId="1" applyNumberFormat="1" applyFont="1" applyBorder="1"/>
    <xf numFmtId="0" fontId="14" fillId="0" borderId="21" xfId="1" applyFont="1" applyBorder="1"/>
    <xf numFmtId="0" fontId="14" fillId="0" borderId="21" xfId="1" applyFont="1" applyBorder="1" applyAlignment="1">
      <alignment horizontal="center" vertical="top"/>
    </xf>
    <xf numFmtId="1" fontId="14" fillId="0" borderId="21" xfId="1" applyNumberFormat="1" applyFont="1" applyBorder="1" applyAlignment="1">
      <alignment horizontal="center" vertical="top"/>
    </xf>
    <xf numFmtId="0" fontId="14" fillId="0" borderId="21" xfId="1" applyFont="1" applyBorder="1" applyAlignment="1">
      <alignment horizontal="left" wrapText="1"/>
    </xf>
    <xf numFmtId="2" fontId="14" fillId="0" borderId="21" xfId="1" applyNumberFormat="1" applyFont="1" applyBorder="1"/>
    <xf numFmtId="0" fontId="19" fillId="0" borderId="21" xfId="1" applyFont="1" applyBorder="1" applyAlignment="1">
      <alignment horizontal="right"/>
    </xf>
    <xf numFmtId="0" fontId="14" fillId="0" borderId="33" xfId="1" applyFont="1" applyBorder="1"/>
    <xf numFmtId="0" fontId="12" fillId="0" borderId="0" xfId="1" applyFont="1" applyAlignment="1">
      <alignment wrapText="1"/>
    </xf>
    <xf numFmtId="2" fontId="1" fillId="0" borderId="0" xfId="1" applyNumberFormat="1"/>
    <xf numFmtId="0" fontId="16" fillId="0" borderId="28" xfId="2" applyFont="1" applyFill="1" applyBorder="1" applyAlignment="1" applyProtection="1">
      <alignment horizontal="left" wrapText="1"/>
    </xf>
    <xf numFmtId="0" fontId="8" fillId="0" borderId="0" xfId="1" applyFont="1" applyAlignment="1">
      <alignment horizontal="left"/>
    </xf>
    <xf numFmtId="0" fontId="16" fillId="0" borderId="28" xfId="0" applyFont="1" applyBorder="1" applyAlignment="1">
      <alignment horizontal="center" wrapText="1"/>
    </xf>
    <xf numFmtId="0" fontId="14" fillId="0" borderId="28" xfId="1" applyFont="1" applyBorder="1" applyAlignment="1">
      <alignment horizontal="left"/>
    </xf>
    <xf numFmtId="20" fontId="14" fillId="0" borderId="0" xfId="1" applyNumberFormat="1" applyFont="1"/>
    <xf numFmtId="0" fontId="14" fillId="0" borderId="0" xfId="1" applyFont="1"/>
    <xf numFmtId="2" fontId="14" fillId="0" borderId="0" xfId="1" applyNumberFormat="1" applyFont="1"/>
    <xf numFmtId="0" fontId="19" fillId="0" borderId="0" xfId="1" applyFont="1" applyAlignment="1">
      <alignment horizontal="right"/>
    </xf>
    <xf numFmtId="0" fontId="23" fillId="0" borderId="22" xfId="1" applyFont="1" applyBorder="1" applyAlignment="1">
      <alignment horizontal="right"/>
    </xf>
    <xf numFmtId="0" fontId="23" fillId="0" borderId="23" xfId="1" applyFont="1" applyBorder="1"/>
    <xf numFmtId="0" fontId="14" fillId="0" borderId="0" xfId="1" applyFont="1" applyAlignment="1">
      <alignment horizontal="center" vertical="top"/>
    </xf>
    <xf numFmtId="1" fontId="14" fillId="0" borderId="0" xfId="1" applyNumberFormat="1" applyFont="1" applyAlignment="1">
      <alignment horizontal="center" vertical="top"/>
    </xf>
    <xf numFmtId="0" fontId="14" fillId="0" borderId="0" xfId="1" applyFont="1" applyAlignment="1">
      <alignment horizontal="left" wrapText="1"/>
    </xf>
    <xf numFmtId="0" fontId="7" fillId="0" borderId="18" xfId="1" applyFont="1" applyBorder="1" applyAlignment="1">
      <alignment vertical="top"/>
    </xf>
    <xf numFmtId="20" fontId="24" fillId="0" borderId="27" xfId="1" applyNumberFormat="1" applyFont="1" applyBorder="1"/>
    <xf numFmtId="0" fontId="1" fillId="0" borderId="28" xfId="1" applyBorder="1"/>
    <xf numFmtId="0" fontId="25" fillId="0" borderId="28" xfId="1" applyFont="1" applyBorder="1"/>
    <xf numFmtId="0" fontId="1" fillId="0" borderId="28" xfId="1" applyBorder="1" applyAlignment="1">
      <alignment horizontal="left"/>
    </xf>
    <xf numFmtId="0" fontId="26" fillId="0" borderId="28" xfId="1" applyFont="1" applyBorder="1" applyAlignment="1">
      <alignment horizontal="left"/>
    </xf>
    <xf numFmtId="0" fontId="27" fillId="0" borderId="28" xfId="1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4" fillId="0" borderId="21" xfId="1" applyFont="1" applyBorder="1" applyAlignment="1">
      <alignment horizontal="left"/>
    </xf>
    <xf numFmtId="1" fontId="16" fillId="0" borderId="28" xfId="0" applyNumberFormat="1" applyFont="1" applyBorder="1" applyAlignment="1">
      <alignment horizontal="left"/>
    </xf>
    <xf numFmtId="0" fontId="29" fillId="0" borderId="28" xfId="1" applyFont="1" applyBorder="1" applyAlignment="1">
      <alignment horizontal="right"/>
    </xf>
    <xf numFmtId="0" fontId="30" fillId="0" borderId="29" xfId="1" applyFont="1" applyBorder="1"/>
    <xf numFmtId="0" fontId="31" fillId="0" borderId="28" xfId="0" applyFont="1" applyBorder="1"/>
    <xf numFmtId="0" fontId="32" fillId="0" borderId="28" xfId="1" applyFont="1" applyBorder="1"/>
  </cellXfs>
  <cellStyles count="3">
    <cellStyle name="Hyperlink" xfId="2" builtinId="8"/>
    <cellStyle name="Normal" xfId="0" builtinId="0"/>
    <cellStyle name="Normal 2" xfId="1" xr:uid="{3EDDD69F-9808-461B-9CA3-F80B0F9F71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138AD-DA1D-48B3-9FD2-6BD14C984343}">
  <sheetPr>
    <pageSetUpPr fitToPage="1"/>
  </sheetPr>
  <dimension ref="A1:U208"/>
  <sheetViews>
    <sheetView tabSelected="1" zoomScale="85" zoomScaleNormal="85" workbookViewId="0">
      <selection sqref="A1:G1"/>
    </sheetView>
  </sheetViews>
  <sheetFormatPr defaultRowHeight="15.75" x14ac:dyDescent="0.25"/>
  <cols>
    <col min="1" max="1" width="1" style="11" customWidth="1"/>
    <col min="2" max="2" width="7.7109375" style="11" bestFit="1" customWidth="1"/>
    <col min="3" max="3" width="9.5703125" style="11" bestFit="1" customWidth="1"/>
    <col min="4" max="4" width="5.85546875" style="11" bestFit="1" customWidth="1"/>
    <col min="5" max="5" width="5.140625" style="11" bestFit="1" customWidth="1"/>
    <col min="6" max="6" width="22.28515625" style="11" bestFit="1" customWidth="1"/>
    <col min="7" max="7" width="10.5703125" style="11" bestFit="1" customWidth="1"/>
    <col min="8" max="8" width="26.5703125" style="11" bestFit="1" customWidth="1"/>
    <col min="9" max="9" width="10.5703125" style="11" bestFit="1" customWidth="1"/>
    <col min="10" max="12" width="7.85546875" style="11" bestFit="1" customWidth="1"/>
    <col min="13" max="13" width="7.28515625" style="11" customWidth="1"/>
    <col min="14" max="14" width="12" style="11" customWidth="1"/>
    <col min="15" max="19" width="5.85546875" style="11" customWidth="1"/>
    <col min="20" max="256" width="9.140625" style="11"/>
    <col min="257" max="257" width="1" style="11" customWidth="1"/>
    <col min="258" max="258" width="7.7109375" style="11" bestFit="1" customWidth="1"/>
    <col min="259" max="259" width="7.140625" style="11" customWidth="1"/>
    <col min="260" max="260" width="7.7109375" style="11" customWidth="1"/>
    <col min="261" max="261" width="6.42578125" style="11" customWidth="1"/>
    <col min="262" max="262" width="29.5703125" style="11" customWidth="1"/>
    <col min="263" max="263" width="11.140625" style="11" customWidth="1"/>
    <col min="264" max="264" width="30.140625" style="11" customWidth="1"/>
    <col min="265" max="265" width="12.42578125" style="11" bestFit="1" customWidth="1"/>
    <col min="266" max="270" width="8.85546875" style="11" customWidth="1"/>
    <col min="271" max="275" width="5.85546875" style="11" customWidth="1"/>
    <col min="276" max="512" width="9.140625" style="11"/>
    <col min="513" max="513" width="1" style="11" customWidth="1"/>
    <col min="514" max="514" width="7.7109375" style="11" bestFit="1" customWidth="1"/>
    <col min="515" max="515" width="7.140625" style="11" customWidth="1"/>
    <col min="516" max="516" width="7.7109375" style="11" customWidth="1"/>
    <col min="517" max="517" width="6.42578125" style="11" customWidth="1"/>
    <col min="518" max="518" width="29.5703125" style="11" customWidth="1"/>
    <col min="519" max="519" width="11.140625" style="11" customWidth="1"/>
    <col min="520" max="520" width="30.140625" style="11" customWidth="1"/>
    <col min="521" max="521" width="12.42578125" style="11" bestFit="1" customWidth="1"/>
    <col min="522" max="526" width="8.85546875" style="11" customWidth="1"/>
    <col min="527" max="531" width="5.85546875" style="11" customWidth="1"/>
    <col min="532" max="768" width="9.140625" style="11"/>
    <col min="769" max="769" width="1" style="11" customWidth="1"/>
    <col min="770" max="770" width="7.7109375" style="11" bestFit="1" customWidth="1"/>
    <col min="771" max="771" width="7.140625" style="11" customWidth="1"/>
    <col min="772" max="772" width="7.7109375" style="11" customWidth="1"/>
    <col min="773" max="773" width="6.42578125" style="11" customWidth="1"/>
    <col min="774" max="774" width="29.5703125" style="11" customWidth="1"/>
    <col min="775" max="775" width="11.140625" style="11" customWidth="1"/>
    <col min="776" max="776" width="30.140625" style="11" customWidth="1"/>
    <col min="777" max="777" width="12.42578125" style="11" bestFit="1" customWidth="1"/>
    <col min="778" max="782" width="8.85546875" style="11" customWidth="1"/>
    <col min="783" max="787" width="5.85546875" style="11" customWidth="1"/>
    <col min="788" max="1024" width="9.140625" style="11"/>
    <col min="1025" max="1025" width="1" style="11" customWidth="1"/>
    <col min="1026" max="1026" width="7.7109375" style="11" bestFit="1" customWidth="1"/>
    <col min="1027" max="1027" width="7.140625" style="11" customWidth="1"/>
    <col min="1028" max="1028" width="7.7109375" style="11" customWidth="1"/>
    <col min="1029" max="1029" width="6.42578125" style="11" customWidth="1"/>
    <col min="1030" max="1030" width="29.5703125" style="11" customWidth="1"/>
    <col min="1031" max="1031" width="11.140625" style="11" customWidth="1"/>
    <col min="1032" max="1032" width="30.140625" style="11" customWidth="1"/>
    <col min="1033" max="1033" width="12.42578125" style="11" bestFit="1" customWidth="1"/>
    <col min="1034" max="1038" width="8.85546875" style="11" customWidth="1"/>
    <col min="1039" max="1043" width="5.85546875" style="11" customWidth="1"/>
    <col min="1044" max="1280" width="9.140625" style="11"/>
    <col min="1281" max="1281" width="1" style="11" customWidth="1"/>
    <col min="1282" max="1282" width="7.7109375" style="11" bestFit="1" customWidth="1"/>
    <col min="1283" max="1283" width="7.140625" style="11" customWidth="1"/>
    <col min="1284" max="1284" width="7.7109375" style="11" customWidth="1"/>
    <col min="1285" max="1285" width="6.42578125" style="11" customWidth="1"/>
    <col min="1286" max="1286" width="29.5703125" style="11" customWidth="1"/>
    <col min="1287" max="1287" width="11.140625" style="11" customWidth="1"/>
    <col min="1288" max="1288" width="30.140625" style="11" customWidth="1"/>
    <col min="1289" max="1289" width="12.42578125" style="11" bestFit="1" customWidth="1"/>
    <col min="1290" max="1294" width="8.85546875" style="11" customWidth="1"/>
    <col min="1295" max="1299" width="5.85546875" style="11" customWidth="1"/>
    <col min="1300" max="1536" width="9.140625" style="11"/>
    <col min="1537" max="1537" width="1" style="11" customWidth="1"/>
    <col min="1538" max="1538" width="7.7109375" style="11" bestFit="1" customWidth="1"/>
    <col min="1539" max="1539" width="7.140625" style="11" customWidth="1"/>
    <col min="1540" max="1540" width="7.7109375" style="11" customWidth="1"/>
    <col min="1541" max="1541" width="6.42578125" style="11" customWidth="1"/>
    <col min="1542" max="1542" width="29.5703125" style="11" customWidth="1"/>
    <col min="1543" max="1543" width="11.140625" style="11" customWidth="1"/>
    <col min="1544" max="1544" width="30.140625" style="11" customWidth="1"/>
    <col min="1545" max="1545" width="12.42578125" style="11" bestFit="1" customWidth="1"/>
    <col min="1546" max="1550" width="8.85546875" style="11" customWidth="1"/>
    <col min="1551" max="1555" width="5.85546875" style="11" customWidth="1"/>
    <col min="1556" max="1792" width="9.140625" style="11"/>
    <col min="1793" max="1793" width="1" style="11" customWidth="1"/>
    <col min="1794" max="1794" width="7.7109375" style="11" bestFit="1" customWidth="1"/>
    <col min="1795" max="1795" width="7.140625" style="11" customWidth="1"/>
    <col min="1796" max="1796" width="7.7109375" style="11" customWidth="1"/>
    <col min="1797" max="1797" width="6.42578125" style="11" customWidth="1"/>
    <col min="1798" max="1798" width="29.5703125" style="11" customWidth="1"/>
    <col min="1799" max="1799" width="11.140625" style="11" customWidth="1"/>
    <col min="1800" max="1800" width="30.140625" style="11" customWidth="1"/>
    <col min="1801" max="1801" width="12.42578125" style="11" bestFit="1" customWidth="1"/>
    <col min="1802" max="1806" width="8.85546875" style="11" customWidth="1"/>
    <col min="1807" max="1811" width="5.85546875" style="11" customWidth="1"/>
    <col min="1812" max="2048" width="9.140625" style="11"/>
    <col min="2049" max="2049" width="1" style="11" customWidth="1"/>
    <col min="2050" max="2050" width="7.7109375" style="11" bestFit="1" customWidth="1"/>
    <col min="2051" max="2051" width="7.140625" style="11" customWidth="1"/>
    <col min="2052" max="2052" width="7.7109375" style="11" customWidth="1"/>
    <col min="2053" max="2053" width="6.42578125" style="11" customWidth="1"/>
    <col min="2054" max="2054" width="29.5703125" style="11" customWidth="1"/>
    <col min="2055" max="2055" width="11.140625" style="11" customWidth="1"/>
    <col min="2056" max="2056" width="30.140625" style="11" customWidth="1"/>
    <col min="2057" max="2057" width="12.42578125" style="11" bestFit="1" customWidth="1"/>
    <col min="2058" max="2062" width="8.85546875" style="11" customWidth="1"/>
    <col min="2063" max="2067" width="5.85546875" style="11" customWidth="1"/>
    <col min="2068" max="2304" width="9.140625" style="11"/>
    <col min="2305" max="2305" width="1" style="11" customWidth="1"/>
    <col min="2306" max="2306" width="7.7109375" style="11" bestFit="1" customWidth="1"/>
    <col min="2307" max="2307" width="7.140625" style="11" customWidth="1"/>
    <col min="2308" max="2308" width="7.7109375" style="11" customWidth="1"/>
    <col min="2309" max="2309" width="6.42578125" style="11" customWidth="1"/>
    <col min="2310" max="2310" width="29.5703125" style="11" customWidth="1"/>
    <col min="2311" max="2311" width="11.140625" style="11" customWidth="1"/>
    <col min="2312" max="2312" width="30.140625" style="11" customWidth="1"/>
    <col min="2313" max="2313" width="12.42578125" style="11" bestFit="1" customWidth="1"/>
    <col min="2314" max="2318" width="8.85546875" style="11" customWidth="1"/>
    <col min="2319" max="2323" width="5.85546875" style="11" customWidth="1"/>
    <col min="2324" max="2560" width="9.140625" style="11"/>
    <col min="2561" max="2561" width="1" style="11" customWidth="1"/>
    <col min="2562" max="2562" width="7.7109375" style="11" bestFit="1" customWidth="1"/>
    <col min="2563" max="2563" width="7.140625" style="11" customWidth="1"/>
    <col min="2564" max="2564" width="7.7109375" style="11" customWidth="1"/>
    <col min="2565" max="2565" width="6.42578125" style="11" customWidth="1"/>
    <col min="2566" max="2566" width="29.5703125" style="11" customWidth="1"/>
    <col min="2567" max="2567" width="11.140625" style="11" customWidth="1"/>
    <col min="2568" max="2568" width="30.140625" style="11" customWidth="1"/>
    <col min="2569" max="2569" width="12.42578125" style="11" bestFit="1" customWidth="1"/>
    <col min="2570" max="2574" width="8.85546875" style="11" customWidth="1"/>
    <col min="2575" max="2579" width="5.85546875" style="11" customWidth="1"/>
    <col min="2580" max="2816" width="9.140625" style="11"/>
    <col min="2817" max="2817" width="1" style="11" customWidth="1"/>
    <col min="2818" max="2818" width="7.7109375" style="11" bestFit="1" customWidth="1"/>
    <col min="2819" max="2819" width="7.140625" style="11" customWidth="1"/>
    <col min="2820" max="2820" width="7.7109375" style="11" customWidth="1"/>
    <col min="2821" max="2821" width="6.42578125" style="11" customWidth="1"/>
    <col min="2822" max="2822" width="29.5703125" style="11" customWidth="1"/>
    <col min="2823" max="2823" width="11.140625" style="11" customWidth="1"/>
    <col min="2824" max="2824" width="30.140625" style="11" customWidth="1"/>
    <col min="2825" max="2825" width="12.42578125" style="11" bestFit="1" customWidth="1"/>
    <col min="2826" max="2830" width="8.85546875" style="11" customWidth="1"/>
    <col min="2831" max="2835" width="5.85546875" style="11" customWidth="1"/>
    <col min="2836" max="3072" width="9.140625" style="11"/>
    <col min="3073" max="3073" width="1" style="11" customWidth="1"/>
    <col min="3074" max="3074" width="7.7109375" style="11" bestFit="1" customWidth="1"/>
    <col min="3075" max="3075" width="7.140625" style="11" customWidth="1"/>
    <col min="3076" max="3076" width="7.7109375" style="11" customWidth="1"/>
    <col min="3077" max="3077" width="6.42578125" style="11" customWidth="1"/>
    <col min="3078" max="3078" width="29.5703125" style="11" customWidth="1"/>
    <col min="3079" max="3079" width="11.140625" style="11" customWidth="1"/>
    <col min="3080" max="3080" width="30.140625" style="11" customWidth="1"/>
    <col min="3081" max="3081" width="12.42578125" style="11" bestFit="1" customWidth="1"/>
    <col min="3082" max="3086" width="8.85546875" style="11" customWidth="1"/>
    <col min="3087" max="3091" width="5.85546875" style="11" customWidth="1"/>
    <col min="3092" max="3328" width="9.140625" style="11"/>
    <col min="3329" max="3329" width="1" style="11" customWidth="1"/>
    <col min="3330" max="3330" width="7.7109375" style="11" bestFit="1" customWidth="1"/>
    <col min="3331" max="3331" width="7.140625" style="11" customWidth="1"/>
    <col min="3332" max="3332" width="7.7109375" style="11" customWidth="1"/>
    <col min="3333" max="3333" width="6.42578125" style="11" customWidth="1"/>
    <col min="3334" max="3334" width="29.5703125" style="11" customWidth="1"/>
    <col min="3335" max="3335" width="11.140625" style="11" customWidth="1"/>
    <col min="3336" max="3336" width="30.140625" style="11" customWidth="1"/>
    <col min="3337" max="3337" width="12.42578125" style="11" bestFit="1" customWidth="1"/>
    <col min="3338" max="3342" width="8.85546875" style="11" customWidth="1"/>
    <col min="3343" max="3347" width="5.85546875" style="11" customWidth="1"/>
    <col min="3348" max="3584" width="9.140625" style="11"/>
    <col min="3585" max="3585" width="1" style="11" customWidth="1"/>
    <col min="3586" max="3586" width="7.7109375" style="11" bestFit="1" customWidth="1"/>
    <col min="3587" max="3587" width="7.140625" style="11" customWidth="1"/>
    <col min="3588" max="3588" width="7.7109375" style="11" customWidth="1"/>
    <col min="3589" max="3589" width="6.42578125" style="11" customWidth="1"/>
    <col min="3590" max="3590" width="29.5703125" style="11" customWidth="1"/>
    <col min="3591" max="3591" width="11.140625" style="11" customWidth="1"/>
    <col min="3592" max="3592" width="30.140625" style="11" customWidth="1"/>
    <col min="3593" max="3593" width="12.42578125" style="11" bestFit="1" customWidth="1"/>
    <col min="3594" max="3598" width="8.85546875" style="11" customWidth="1"/>
    <col min="3599" max="3603" width="5.85546875" style="11" customWidth="1"/>
    <col min="3604" max="3840" width="9.140625" style="11"/>
    <col min="3841" max="3841" width="1" style="11" customWidth="1"/>
    <col min="3842" max="3842" width="7.7109375" style="11" bestFit="1" customWidth="1"/>
    <col min="3843" max="3843" width="7.140625" style="11" customWidth="1"/>
    <col min="3844" max="3844" width="7.7109375" style="11" customWidth="1"/>
    <col min="3845" max="3845" width="6.42578125" style="11" customWidth="1"/>
    <col min="3846" max="3846" width="29.5703125" style="11" customWidth="1"/>
    <col min="3847" max="3847" width="11.140625" style="11" customWidth="1"/>
    <col min="3848" max="3848" width="30.140625" style="11" customWidth="1"/>
    <col min="3849" max="3849" width="12.42578125" style="11" bestFit="1" customWidth="1"/>
    <col min="3850" max="3854" width="8.85546875" style="11" customWidth="1"/>
    <col min="3855" max="3859" width="5.85546875" style="11" customWidth="1"/>
    <col min="3860" max="4096" width="9.140625" style="11"/>
    <col min="4097" max="4097" width="1" style="11" customWidth="1"/>
    <col min="4098" max="4098" width="7.7109375" style="11" bestFit="1" customWidth="1"/>
    <col min="4099" max="4099" width="7.140625" style="11" customWidth="1"/>
    <col min="4100" max="4100" width="7.7109375" style="11" customWidth="1"/>
    <col min="4101" max="4101" width="6.42578125" style="11" customWidth="1"/>
    <col min="4102" max="4102" width="29.5703125" style="11" customWidth="1"/>
    <col min="4103" max="4103" width="11.140625" style="11" customWidth="1"/>
    <col min="4104" max="4104" width="30.140625" style="11" customWidth="1"/>
    <col min="4105" max="4105" width="12.42578125" style="11" bestFit="1" customWidth="1"/>
    <col min="4106" max="4110" width="8.85546875" style="11" customWidth="1"/>
    <col min="4111" max="4115" width="5.85546875" style="11" customWidth="1"/>
    <col min="4116" max="4352" width="9.140625" style="11"/>
    <col min="4353" max="4353" width="1" style="11" customWidth="1"/>
    <col min="4354" max="4354" width="7.7109375" style="11" bestFit="1" customWidth="1"/>
    <col min="4355" max="4355" width="7.140625" style="11" customWidth="1"/>
    <col min="4356" max="4356" width="7.7109375" style="11" customWidth="1"/>
    <col min="4357" max="4357" width="6.42578125" style="11" customWidth="1"/>
    <col min="4358" max="4358" width="29.5703125" style="11" customWidth="1"/>
    <col min="4359" max="4359" width="11.140625" style="11" customWidth="1"/>
    <col min="4360" max="4360" width="30.140625" style="11" customWidth="1"/>
    <col min="4361" max="4361" width="12.42578125" style="11" bestFit="1" customWidth="1"/>
    <col min="4362" max="4366" width="8.85546875" style="11" customWidth="1"/>
    <col min="4367" max="4371" width="5.85546875" style="11" customWidth="1"/>
    <col min="4372" max="4608" width="9.140625" style="11"/>
    <col min="4609" max="4609" width="1" style="11" customWidth="1"/>
    <col min="4610" max="4610" width="7.7109375" style="11" bestFit="1" customWidth="1"/>
    <col min="4611" max="4611" width="7.140625" style="11" customWidth="1"/>
    <col min="4612" max="4612" width="7.7109375" style="11" customWidth="1"/>
    <col min="4613" max="4613" width="6.42578125" style="11" customWidth="1"/>
    <col min="4614" max="4614" width="29.5703125" style="11" customWidth="1"/>
    <col min="4615" max="4615" width="11.140625" style="11" customWidth="1"/>
    <col min="4616" max="4616" width="30.140625" style="11" customWidth="1"/>
    <col min="4617" max="4617" width="12.42578125" style="11" bestFit="1" customWidth="1"/>
    <col min="4618" max="4622" width="8.85546875" style="11" customWidth="1"/>
    <col min="4623" max="4627" width="5.85546875" style="11" customWidth="1"/>
    <col min="4628" max="4864" width="9.140625" style="11"/>
    <col min="4865" max="4865" width="1" style="11" customWidth="1"/>
    <col min="4866" max="4866" width="7.7109375" style="11" bestFit="1" customWidth="1"/>
    <col min="4867" max="4867" width="7.140625" style="11" customWidth="1"/>
    <col min="4868" max="4868" width="7.7109375" style="11" customWidth="1"/>
    <col min="4869" max="4869" width="6.42578125" style="11" customWidth="1"/>
    <col min="4870" max="4870" width="29.5703125" style="11" customWidth="1"/>
    <col min="4871" max="4871" width="11.140625" style="11" customWidth="1"/>
    <col min="4872" max="4872" width="30.140625" style="11" customWidth="1"/>
    <col min="4873" max="4873" width="12.42578125" style="11" bestFit="1" customWidth="1"/>
    <col min="4874" max="4878" width="8.85546875" style="11" customWidth="1"/>
    <col min="4879" max="4883" width="5.85546875" style="11" customWidth="1"/>
    <col min="4884" max="5120" width="9.140625" style="11"/>
    <col min="5121" max="5121" width="1" style="11" customWidth="1"/>
    <col min="5122" max="5122" width="7.7109375" style="11" bestFit="1" customWidth="1"/>
    <col min="5123" max="5123" width="7.140625" style="11" customWidth="1"/>
    <col min="5124" max="5124" width="7.7109375" style="11" customWidth="1"/>
    <col min="5125" max="5125" width="6.42578125" style="11" customWidth="1"/>
    <col min="5126" max="5126" width="29.5703125" style="11" customWidth="1"/>
    <col min="5127" max="5127" width="11.140625" style="11" customWidth="1"/>
    <col min="5128" max="5128" width="30.140625" style="11" customWidth="1"/>
    <col min="5129" max="5129" width="12.42578125" style="11" bestFit="1" customWidth="1"/>
    <col min="5130" max="5134" width="8.85546875" style="11" customWidth="1"/>
    <col min="5135" max="5139" width="5.85546875" style="11" customWidth="1"/>
    <col min="5140" max="5376" width="9.140625" style="11"/>
    <col min="5377" max="5377" width="1" style="11" customWidth="1"/>
    <col min="5378" max="5378" width="7.7109375" style="11" bestFit="1" customWidth="1"/>
    <col min="5379" max="5379" width="7.140625" style="11" customWidth="1"/>
    <col min="5380" max="5380" width="7.7109375" style="11" customWidth="1"/>
    <col min="5381" max="5381" width="6.42578125" style="11" customWidth="1"/>
    <col min="5382" max="5382" width="29.5703125" style="11" customWidth="1"/>
    <col min="5383" max="5383" width="11.140625" style="11" customWidth="1"/>
    <col min="5384" max="5384" width="30.140625" style="11" customWidth="1"/>
    <col min="5385" max="5385" width="12.42578125" style="11" bestFit="1" customWidth="1"/>
    <col min="5386" max="5390" width="8.85546875" style="11" customWidth="1"/>
    <col min="5391" max="5395" width="5.85546875" style="11" customWidth="1"/>
    <col min="5396" max="5632" width="9.140625" style="11"/>
    <col min="5633" max="5633" width="1" style="11" customWidth="1"/>
    <col min="5634" max="5634" width="7.7109375" style="11" bestFit="1" customWidth="1"/>
    <col min="5635" max="5635" width="7.140625" style="11" customWidth="1"/>
    <col min="5636" max="5636" width="7.7109375" style="11" customWidth="1"/>
    <col min="5637" max="5637" width="6.42578125" style="11" customWidth="1"/>
    <col min="5638" max="5638" width="29.5703125" style="11" customWidth="1"/>
    <col min="5639" max="5639" width="11.140625" style="11" customWidth="1"/>
    <col min="5640" max="5640" width="30.140625" style="11" customWidth="1"/>
    <col min="5641" max="5641" width="12.42578125" style="11" bestFit="1" customWidth="1"/>
    <col min="5642" max="5646" width="8.85546875" style="11" customWidth="1"/>
    <col min="5647" max="5651" width="5.85546875" style="11" customWidth="1"/>
    <col min="5652" max="5888" width="9.140625" style="11"/>
    <col min="5889" max="5889" width="1" style="11" customWidth="1"/>
    <col min="5890" max="5890" width="7.7109375" style="11" bestFit="1" customWidth="1"/>
    <col min="5891" max="5891" width="7.140625" style="11" customWidth="1"/>
    <col min="5892" max="5892" width="7.7109375" style="11" customWidth="1"/>
    <col min="5893" max="5893" width="6.42578125" style="11" customWidth="1"/>
    <col min="5894" max="5894" width="29.5703125" style="11" customWidth="1"/>
    <col min="5895" max="5895" width="11.140625" style="11" customWidth="1"/>
    <col min="5896" max="5896" width="30.140625" style="11" customWidth="1"/>
    <col min="5897" max="5897" width="12.42578125" style="11" bestFit="1" customWidth="1"/>
    <col min="5898" max="5902" width="8.85546875" style="11" customWidth="1"/>
    <col min="5903" max="5907" width="5.85546875" style="11" customWidth="1"/>
    <col min="5908" max="6144" width="9.140625" style="11"/>
    <col min="6145" max="6145" width="1" style="11" customWidth="1"/>
    <col min="6146" max="6146" width="7.7109375" style="11" bestFit="1" customWidth="1"/>
    <col min="6147" max="6147" width="7.140625" style="11" customWidth="1"/>
    <col min="6148" max="6148" width="7.7109375" style="11" customWidth="1"/>
    <col min="6149" max="6149" width="6.42578125" style="11" customWidth="1"/>
    <col min="6150" max="6150" width="29.5703125" style="11" customWidth="1"/>
    <col min="6151" max="6151" width="11.140625" style="11" customWidth="1"/>
    <col min="6152" max="6152" width="30.140625" style="11" customWidth="1"/>
    <col min="6153" max="6153" width="12.42578125" style="11" bestFit="1" customWidth="1"/>
    <col min="6154" max="6158" width="8.85546875" style="11" customWidth="1"/>
    <col min="6159" max="6163" width="5.85546875" style="11" customWidth="1"/>
    <col min="6164" max="6400" width="9.140625" style="11"/>
    <col min="6401" max="6401" width="1" style="11" customWidth="1"/>
    <col min="6402" max="6402" width="7.7109375" style="11" bestFit="1" customWidth="1"/>
    <col min="6403" max="6403" width="7.140625" style="11" customWidth="1"/>
    <col min="6404" max="6404" width="7.7109375" style="11" customWidth="1"/>
    <col min="6405" max="6405" width="6.42578125" style="11" customWidth="1"/>
    <col min="6406" max="6406" width="29.5703125" style="11" customWidth="1"/>
    <col min="6407" max="6407" width="11.140625" style="11" customWidth="1"/>
    <col min="6408" max="6408" width="30.140625" style="11" customWidth="1"/>
    <col min="6409" max="6409" width="12.42578125" style="11" bestFit="1" customWidth="1"/>
    <col min="6410" max="6414" width="8.85546875" style="11" customWidth="1"/>
    <col min="6415" max="6419" width="5.85546875" style="11" customWidth="1"/>
    <col min="6420" max="6656" width="9.140625" style="11"/>
    <col min="6657" max="6657" width="1" style="11" customWidth="1"/>
    <col min="6658" max="6658" width="7.7109375" style="11" bestFit="1" customWidth="1"/>
    <col min="6659" max="6659" width="7.140625" style="11" customWidth="1"/>
    <col min="6660" max="6660" width="7.7109375" style="11" customWidth="1"/>
    <col min="6661" max="6661" width="6.42578125" style="11" customWidth="1"/>
    <col min="6662" max="6662" width="29.5703125" style="11" customWidth="1"/>
    <col min="6663" max="6663" width="11.140625" style="11" customWidth="1"/>
    <col min="6664" max="6664" width="30.140625" style="11" customWidth="1"/>
    <col min="6665" max="6665" width="12.42578125" style="11" bestFit="1" customWidth="1"/>
    <col min="6666" max="6670" width="8.85546875" style="11" customWidth="1"/>
    <col min="6671" max="6675" width="5.85546875" style="11" customWidth="1"/>
    <col min="6676" max="6912" width="9.140625" style="11"/>
    <col min="6913" max="6913" width="1" style="11" customWidth="1"/>
    <col min="6914" max="6914" width="7.7109375" style="11" bestFit="1" customWidth="1"/>
    <col min="6915" max="6915" width="7.140625" style="11" customWidth="1"/>
    <col min="6916" max="6916" width="7.7109375" style="11" customWidth="1"/>
    <col min="6917" max="6917" width="6.42578125" style="11" customWidth="1"/>
    <col min="6918" max="6918" width="29.5703125" style="11" customWidth="1"/>
    <col min="6919" max="6919" width="11.140625" style="11" customWidth="1"/>
    <col min="6920" max="6920" width="30.140625" style="11" customWidth="1"/>
    <col min="6921" max="6921" width="12.42578125" style="11" bestFit="1" customWidth="1"/>
    <col min="6922" max="6926" width="8.85546875" style="11" customWidth="1"/>
    <col min="6927" max="6931" width="5.85546875" style="11" customWidth="1"/>
    <col min="6932" max="7168" width="9.140625" style="11"/>
    <col min="7169" max="7169" width="1" style="11" customWidth="1"/>
    <col min="7170" max="7170" width="7.7109375" style="11" bestFit="1" customWidth="1"/>
    <col min="7171" max="7171" width="7.140625" style="11" customWidth="1"/>
    <col min="7172" max="7172" width="7.7109375" style="11" customWidth="1"/>
    <col min="7173" max="7173" width="6.42578125" style="11" customWidth="1"/>
    <col min="7174" max="7174" width="29.5703125" style="11" customWidth="1"/>
    <col min="7175" max="7175" width="11.140625" style="11" customWidth="1"/>
    <col min="7176" max="7176" width="30.140625" style="11" customWidth="1"/>
    <col min="7177" max="7177" width="12.42578125" style="11" bestFit="1" customWidth="1"/>
    <col min="7178" max="7182" width="8.85546875" style="11" customWidth="1"/>
    <col min="7183" max="7187" width="5.85546875" style="11" customWidth="1"/>
    <col min="7188" max="7424" width="9.140625" style="11"/>
    <col min="7425" max="7425" width="1" style="11" customWidth="1"/>
    <col min="7426" max="7426" width="7.7109375" style="11" bestFit="1" customWidth="1"/>
    <col min="7427" max="7427" width="7.140625" style="11" customWidth="1"/>
    <col min="7428" max="7428" width="7.7109375" style="11" customWidth="1"/>
    <col min="7429" max="7429" width="6.42578125" style="11" customWidth="1"/>
    <col min="7430" max="7430" width="29.5703125" style="11" customWidth="1"/>
    <col min="7431" max="7431" width="11.140625" style="11" customWidth="1"/>
    <col min="7432" max="7432" width="30.140625" style="11" customWidth="1"/>
    <col min="7433" max="7433" width="12.42578125" style="11" bestFit="1" customWidth="1"/>
    <col min="7434" max="7438" width="8.85546875" style="11" customWidth="1"/>
    <col min="7439" max="7443" width="5.85546875" style="11" customWidth="1"/>
    <col min="7444" max="7680" width="9.140625" style="11"/>
    <col min="7681" max="7681" width="1" style="11" customWidth="1"/>
    <col min="7682" max="7682" width="7.7109375" style="11" bestFit="1" customWidth="1"/>
    <col min="7683" max="7683" width="7.140625" style="11" customWidth="1"/>
    <col min="7684" max="7684" width="7.7109375" style="11" customWidth="1"/>
    <col min="7685" max="7685" width="6.42578125" style="11" customWidth="1"/>
    <col min="7686" max="7686" width="29.5703125" style="11" customWidth="1"/>
    <col min="7687" max="7687" width="11.140625" style="11" customWidth="1"/>
    <col min="7688" max="7688" width="30.140625" style="11" customWidth="1"/>
    <col min="7689" max="7689" width="12.42578125" style="11" bestFit="1" customWidth="1"/>
    <col min="7690" max="7694" width="8.85546875" style="11" customWidth="1"/>
    <col min="7695" max="7699" width="5.85546875" style="11" customWidth="1"/>
    <col min="7700" max="7936" width="9.140625" style="11"/>
    <col min="7937" max="7937" width="1" style="11" customWidth="1"/>
    <col min="7938" max="7938" width="7.7109375" style="11" bestFit="1" customWidth="1"/>
    <col min="7939" max="7939" width="7.140625" style="11" customWidth="1"/>
    <col min="7940" max="7940" width="7.7109375" style="11" customWidth="1"/>
    <col min="7941" max="7941" width="6.42578125" style="11" customWidth="1"/>
    <col min="7942" max="7942" width="29.5703125" style="11" customWidth="1"/>
    <col min="7943" max="7943" width="11.140625" style="11" customWidth="1"/>
    <col min="7944" max="7944" width="30.140625" style="11" customWidth="1"/>
    <col min="7945" max="7945" width="12.42578125" style="11" bestFit="1" customWidth="1"/>
    <col min="7946" max="7950" width="8.85546875" style="11" customWidth="1"/>
    <col min="7951" max="7955" width="5.85546875" style="11" customWidth="1"/>
    <col min="7956" max="8192" width="9.140625" style="11"/>
    <col min="8193" max="8193" width="1" style="11" customWidth="1"/>
    <col min="8194" max="8194" width="7.7109375" style="11" bestFit="1" customWidth="1"/>
    <col min="8195" max="8195" width="7.140625" style="11" customWidth="1"/>
    <col min="8196" max="8196" width="7.7109375" style="11" customWidth="1"/>
    <col min="8197" max="8197" width="6.42578125" style="11" customWidth="1"/>
    <col min="8198" max="8198" width="29.5703125" style="11" customWidth="1"/>
    <col min="8199" max="8199" width="11.140625" style="11" customWidth="1"/>
    <col min="8200" max="8200" width="30.140625" style="11" customWidth="1"/>
    <col min="8201" max="8201" width="12.42578125" style="11" bestFit="1" customWidth="1"/>
    <col min="8202" max="8206" width="8.85546875" style="11" customWidth="1"/>
    <col min="8207" max="8211" width="5.85546875" style="11" customWidth="1"/>
    <col min="8212" max="8448" width="9.140625" style="11"/>
    <col min="8449" max="8449" width="1" style="11" customWidth="1"/>
    <col min="8450" max="8450" width="7.7109375" style="11" bestFit="1" customWidth="1"/>
    <col min="8451" max="8451" width="7.140625" style="11" customWidth="1"/>
    <col min="8452" max="8452" width="7.7109375" style="11" customWidth="1"/>
    <col min="8453" max="8453" width="6.42578125" style="11" customWidth="1"/>
    <col min="8454" max="8454" width="29.5703125" style="11" customWidth="1"/>
    <col min="8455" max="8455" width="11.140625" style="11" customWidth="1"/>
    <col min="8456" max="8456" width="30.140625" style="11" customWidth="1"/>
    <col min="8457" max="8457" width="12.42578125" style="11" bestFit="1" customWidth="1"/>
    <col min="8458" max="8462" width="8.85546875" style="11" customWidth="1"/>
    <col min="8463" max="8467" width="5.85546875" style="11" customWidth="1"/>
    <col min="8468" max="8704" width="9.140625" style="11"/>
    <col min="8705" max="8705" width="1" style="11" customWidth="1"/>
    <col min="8706" max="8706" width="7.7109375" style="11" bestFit="1" customWidth="1"/>
    <col min="8707" max="8707" width="7.140625" style="11" customWidth="1"/>
    <col min="8708" max="8708" width="7.7109375" style="11" customWidth="1"/>
    <col min="8709" max="8709" width="6.42578125" style="11" customWidth="1"/>
    <col min="8710" max="8710" width="29.5703125" style="11" customWidth="1"/>
    <col min="8711" max="8711" width="11.140625" style="11" customWidth="1"/>
    <col min="8712" max="8712" width="30.140625" style="11" customWidth="1"/>
    <col min="8713" max="8713" width="12.42578125" style="11" bestFit="1" customWidth="1"/>
    <col min="8714" max="8718" width="8.85546875" style="11" customWidth="1"/>
    <col min="8719" max="8723" width="5.85546875" style="11" customWidth="1"/>
    <col min="8724" max="8960" width="9.140625" style="11"/>
    <col min="8961" max="8961" width="1" style="11" customWidth="1"/>
    <col min="8962" max="8962" width="7.7109375" style="11" bestFit="1" customWidth="1"/>
    <col min="8963" max="8963" width="7.140625" style="11" customWidth="1"/>
    <col min="8964" max="8964" width="7.7109375" style="11" customWidth="1"/>
    <col min="8965" max="8965" width="6.42578125" style="11" customWidth="1"/>
    <col min="8966" max="8966" width="29.5703125" style="11" customWidth="1"/>
    <col min="8967" max="8967" width="11.140625" style="11" customWidth="1"/>
    <col min="8968" max="8968" width="30.140625" style="11" customWidth="1"/>
    <col min="8969" max="8969" width="12.42578125" style="11" bestFit="1" customWidth="1"/>
    <col min="8970" max="8974" width="8.85546875" style="11" customWidth="1"/>
    <col min="8975" max="8979" width="5.85546875" style="11" customWidth="1"/>
    <col min="8980" max="9216" width="9.140625" style="11"/>
    <col min="9217" max="9217" width="1" style="11" customWidth="1"/>
    <col min="9218" max="9218" width="7.7109375" style="11" bestFit="1" customWidth="1"/>
    <col min="9219" max="9219" width="7.140625" style="11" customWidth="1"/>
    <col min="9220" max="9220" width="7.7109375" style="11" customWidth="1"/>
    <col min="9221" max="9221" width="6.42578125" style="11" customWidth="1"/>
    <col min="9222" max="9222" width="29.5703125" style="11" customWidth="1"/>
    <col min="9223" max="9223" width="11.140625" style="11" customWidth="1"/>
    <col min="9224" max="9224" width="30.140625" style="11" customWidth="1"/>
    <col min="9225" max="9225" width="12.42578125" style="11" bestFit="1" customWidth="1"/>
    <col min="9226" max="9230" width="8.85546875" style="11" customWidth="1"/>
    <col min="9231" max="9235" width="5.85546875" style="11" customWidth="1"/>
    <col min="9236" max="9472" width="9.140625" style="11"/>
    <col min="9473" max="9473" width="1" style="11" customWidth="1"/>
    <col min="9474" max="9474" width="7.7109375" style="11" bestFit="1" customWidth="1"/>
    <col min="9475" max="9475" width="7.140625" style="11" customWidth="1"/>
    <col min="9476" max="9476" width="7.7109375" style="11" customWidth="1"/>
    <col min="9477" max="9477" width="6.42578125" style="11" customWidth="1"/>
    <col min="9478" max="9478" width="29.5703125" style="11" customWidth="1"/>
    <col min="9479" max="9479" width="11.140625" style="11" customWidth="1"/>
    <col min="9480" max="9480" width="30.140625" style="11" customWidth="1"/>
    <col min="9481" max="9481" width="12.42578125" style="11" bestFit="1" customWidth="1"/>
    <col min="9482" max="9486" width="8.85546875" style="11" customWidth="1"/>
    <col min="9487" max="9491" width="5.85546875" style="11" customWidth="1"/>
    <col min="9492" max="9728" width="9.140625" style="11"/>
    <col min="9729" max="9729" width="1" style="11" customWidth="1"/>
    <col min="9730" max="9730" width="7.7109375" style="11" bestFit="1" customWidth="1"/>
    <col min="9731" max="9731" width="7.140625" style="11" customWidth="1"/>
    <col min="9732" max="9732" width="7.7109375" style="11" customWidth="1"/>
    <col min="9733" max="9733" width="6.42578125" style="11" customWidth="1"/>
    <col min="9734" max="9734" width="29.5703125" style="11" customWidth="1"/>
    <col min="9735" max="9735" width="11.140625" style="11" customWidth="1"/>
    <col min="9736" max="9736" width="30.140625" style="11" customWidth="1"/>
    <col min="9737" max="9737" width="12.42578125" style="11" bestFit="1" customWidth="1"/>
    <col min="9738" max="9742" width="8.85546875" style="11" customWidth="1"/>
    <col min="9743" max="9747" width="5.85546875" style="11" customWidth="1"/>
    <col min="9748" max="9984" width="9.140625" style="11"/>
    <col min="9985" max="9985" width="1" style="11" customWidth="1"/>
    <col min="9986" max="9986" width="7.7109375" style="11" bestFit="1" customWidth="1"/>
    <col min="9987" max="9987" width="7.140625" style="11" customWidth="1"/>
    <col min="9988" max="9988" width="7.7109375" style="11" customWidth="1"/>
    <col min="9989" max="9989" width="6.42578125" style="11" customWidth="1"/>
    <col min="9990" max="9990" width="29.5703125" style="11" customWidth="1"/>
    <col min="9991" max="9991" width="11.140625" style="11" customWidth="1"/>
    <col min="9992" max="9992" width="30.140625" style="11" customWidth="1"/>
    <col min="9993" max="9993" width="12.42578125" style="11" bestFit="1" customWidth="1"/>
    <col min="9994" max="9998" width="8.85546875" style="11" customWidth="1"/>
    <col min="9999" max="10003" width="5.85546875" style="11" customWidth="1"/>
    <col min="10004" max="10240" width="9.140625" style="11"/>
    <col min="10241" max="10241" width="1" style="11" customWidth="1"/>
    <col min="10242" max="10242" width="7.7109375" style="11" bestFit="1" customWidth="1"/>
    <col min="10243" max="10243" width="7.140625" style="11" customWidth="1"/>
    <col min="10244" max="10244" width="7.7109375" style="11" customWidth="1"/>
    <col min="10245" max="10245" width="6.42578125" style="11" customWidth="1"/>
    <col min="10246" max="10246" width="29.5703125" style="11" customWidth="1"/>
    <col min="10247" max="10247" width="11.140625" style="11" customWidth="1"/>
    <col min="10248" max="10248" width="30.140625" style="11" customWidth="1"/>
    <col min="10249" max="10249" width="12.42578125" style="11" bestFit="1" customWidth="1"/>
    <col min="10250" max="10254" width="8.85546875" style="11" customWidth="1"/>
    <col min="10255" max="10259" width="5.85546875" style="11" customWidth="1"/>
    <col min="10260" max="10496" width="9.140625" style="11"/>
    <col min="10497" max="10497" width="1" style="11" customWidth="1"/>
    <col min="10498" max="10498" width="7.7109375" style="11" bestFit="1" customWidth="1"/>
    <col min="10499" max="10499" width="7.140625" style="11" customWidth="1"/>
    <col min="10500" max="10500" width="7.7109375" style="11" customWidth="1"/>
    <col min="10501" max="10501" width="6.42578125" style="11" customWidth="1"/>
    <col min="10502" max="10502" width="29.5703125" style="11" customWidth="1"/>
    <col min="10503" max="10503" width="11.140625" style="11" customWidth="1"/>
    <col min="10504" max="10504" width="30.140625" style="11" customWidth="1"/>
    <col min="10505" max="10505" width="12.42578125" style="11" bestFit="1" customWidth="1"/>
    <col min="10506" max="10510" width="8.85546875" style="11" customWidth="1"/>
    <col min="10511" max="10515" width="5.85546875" style="11" customWidth="1"/>
    <col min="10516" max="10752" width="9.140625" style="11"/>
    <col min="10753" max="10753" width="1" style="11" customWidth="1"/>
    <col min="10754" max="10754" width="7.7109375" style="11" bestFit="1" customWidth="1"/>
    <col min="10755" max="10755" width="7.140625" style="11" customWidth="1"/>
    <col min="10756" max="10756" width="7.7109375" style="11" customWidth="1"/>
    <col min="10757" max="10757" width="6.42578125" style="11" customWidth="1"/>
    <col min="10758" max="10758" width="29.5703125" style="11" customWidth="1"/>
    <col min="10759" max="10759" width="11.140625" style="11" customWidth="1"/>
    <col min="10760" max="10760" width="30.140625" style="11" customWidth="1"/>
    <col min="10761" max="10761" width="12.42578125" style="11" bestFit="1" customWidth="1"/>
    <col min="10762" max="10766" width="8.85546875" style="11" customWidth="1"/>
    <col min="10767" max="10771" width="5.85546875" style="11" customWidth="1"/>
    <col min="10772" max="11008" width="9.140625" style="11"/>
    <col min="11009" max="11009" width="1" style="11" customWidth="1"/>
    <col min="11010" max="11010" width="7.7109375" style="11" bestFit="1" customWidth="1"/>
    <col min="11011" max="11011" width="7.140625" style="11" customWidth="1"/>
    <col min="11012" max="11012" width="7.7109375" style="11" customWidth="1"/>
    <col min="11013" max="11013" width="6.42578125" style="11" customWidth="1"/>
    <col min="11014" max="11014" width="29.5703125" style="11" customWidth="1"/>
    <col min="11015" max="11015" width="11.140625" style="11" customWidth="1"/>
    <col min="11016" max="11016" width="30.140625" style="11" customWidth="1"/>
    <col min="11017" max="11017" width="12.42578125" style="11" bestFit="1" customWidth="1"/>
    <col min="11018" max="11022" width="8.85546875" style="11" customWidth="1"/>
    <col min="11023" max="11027" width="5.85546875" style="11" customWidth="1"/>
    <col min="11028" max="11264" width="9.140625" style="11"/>
    <col min="11265" max="11265" width="1" style="11" customWidth="1"/>
    <col min="11266" max="11266" width="7.7109375" style="11" bestFit="1" customWidth="1"/>
    <col min="11267" max="11267" width="7.140625" style="11" customWidth="1"/>
    <col min="11268" max="11268" width="7.7109375" style="11" customWidth="1"/>
    <col min="11269" max="11269" width="6.42578125" style="11" customWidth="1"/>
    <col min="11270" max="11270" width="29.5703125" style="11" customWidth="1"/>
    <col min="11271" max="11271" width="11.140625" style="11" customWidth="1"/>
    <col min="11272" max="11272" width="30.140625" style="11" customWidth="1"/>
    <col min="11273" max="11273" width="12.42578125" style="11" bestFit="1" customWidth="1"/>
    <col min="11274" max="11278" width="8.85546875" style="11" customWidth="1"/>
    <col min="11279" max="11283" width="5.85546875" style="11" customWidth="1"/>
    <col min="11284" max="11520" width="9.140625" style="11"/>
    <col min="11521" max="11521" width="1" style="11" customWidth="1"/>
    <col min="11522" max="11522" width="7.7109375" style="11" bestFit="1" customWidth="1"/>
    <col min="11523" max="11523" width="7.140625" style="11" customWidth="1"/>
    <col min="11524" max="11524" width="7.7109375" style="11" customWidth="1"/>
    <col min="11525" max="11525" width="6.42578125" style="11" customWidth="1"/>
    <col min="11526" max="11526" width="29.5703125" style="11" customWidth="1"/>
    <col min="11527" max="11527" width="11.140625" style="11" customWidth="1"/>
    <col min="11528" max="11528" width="30.140625" style="11" customWidth="1"/>
    <col min="11529" max="11529" width="12.42578125" style="11" bestFit="1" customWidth="1"/>
    <col min="11530" max="11534" width="8.85546875" style="11" customWidth="1"/>
    <col min="11535" max="11539" width="5.85546875" style="11" customWidth="1"/>
    <col min="11540" max="11776" width="9.140625" style="11"/>
    <col min="11777" max="11777" width="1" style="11" customWidth="1"/>
    <col min="11778" max="11778" width="7.7109375" style="11" bestFit="1" customWidth="1"/>
    <col min="11779" max="11779" width="7.140625" style="11" customWidth="1"/>
    <col min="11780" max="11780" width="7.7109375" style="11" customWidth="1"/>
    <col min="11781" max="11781" width="6.42578125" style="11" customWidth="1"/>
    <col min="11782" max="11782" width="29.5703125" style="11" customWidth="1"/>
    <col min="11783" max="11783" width="11.140625" style="11" customWidth="1"/>
    <col min="11784" max="11784" width="30.140625" style="11" customWidth="1"/>
    <col min="11785" max="11785" width="12.42578125" style="11" bestFit="1" customWidth="1"/>
    <col min="11786" max="11790" width="8.85546875" style="11" customWidth="1"/>
    <col min="11791" max="11795" width="5.85546875" style="11" customWidth="1"/>
    <col min="11796" max="12032" width="9.140625" style="11"/>
    <col min="12033" max="12033" width="1" style="11" customWidth="1"/>
    <col min="12034" max="12034" width="7.7109375" style="11" bestFit="1" customWidth="1"/>
    <col min="12035" max="12035" width="7.140625" style="11" customWidth="1"/>
    <col min="12036" max="12036" width="7.7109375" style="11" customWidth="1"/>
    <col min="12037" max="12037" width="6.42578125" style="11" customWidth="1"/>
    <col min="12038" max="12038" width="29.5703125" style="11" customWidth="1"/>
    <col min="12039" max="12039" width="11.140625" style="11" customWidth="1"/>
    <col min="12040" max="12040" width="30.140625" style="11" customWidth="1"/>
    <col min="12041" max="12041" width="12.42578125" style="11" bestFit="1" customWidth="1"/>
    <col min="12042" max="12046" width="8.85546875" style="11" customWidth="1"/>
    <col min="12047" max="12051" width="5.85546875" style="11" customWidth="1"/>
    <col min="12052" max="12288" width="9.140625" style="11"/>
    <col min="12289" max="12289" width="1" style="11" customWidth="1"/>
    <col min="12290" max="12290" width="7.7109375" style="11" bestFit="1" customWidth="1"/>
    <col min="12291" max="12291" width="7.140625" style="11" customWidth="1"/>
    <col min="12292" max="12292" width="7.7109375" style="11" customWidth="1"/>
    <col min="12293" max="12293" width="6.42578125" style="11" customWidth="1"/>
    <col min="12294" max="12294" width="29.5703125" style="11" customWidth="1"/>
    <col min="12295" max="12295" width="11.140625" style="11" customWidth="1"/>
    <col min="12296" max="12296" width="30.140625" style="11" customWidth="1"/>
    <col min="12297" max="12297" width="12.42578125" style="11" bestFit="1" customWidth="1"/>
    <col min="12298" max="12302" width="8.85546875" style="11" customWidth="1"/>
    <col min="12303" max="12307" width="5.85546875" style="11" customWidth="1"/>
    <col min="12308" max="12544" width="9.140625" style="11"/>
    <col min="12545" max="12545" width="1" style="11" customWidth="1"/>
    <col min="12546" max="12546" width="7.7109375" style="11" bestFit="1" customWidth="1"/>
    <col min="12547" max="12547" width="7.140625" style="11" customWidth="1"/>
    <col min="12548" max="12548" width="7.7109375" style="11" customWidth="1"/>
    <col min="12549" max="12549" width="6.42578125" style="11" customWidth="1"/>
    <col min="12550" max="12550" width="29.5703125" style="11" customWidth="1"/>
    <col min="12551" max="12551" width="11.140625" style="11" customWidth="1"/>
    <col min="12552" max="12552" width="30.140625" style="11" customWidth="1"/>
    <col min="12553" max="12553" width="12.42578125" style="11" bestFit="1" customWidth="1"/>
    <col min="12554" max="12558" width="8.85546875" style="11" customWidth="1"/>
    <col min="12559" max="12563" width="5.85546875" style="11" customWidth="1"/>
    <col min="12564" max="12800" width="9.140625" style="11"/>
    <col min="12801" max="12801" width="1" style="11" customWidth="1"/>
    <col min="12802" max="12802" width="7.7109375" style="11" bestFit="1" customWidth="1"/>
    <col min="12803" max="12803" width="7.140625" style="11" customWidth="1"/>
    <col min="12804" max="12804" width="7.7109375" style="11" customWidth="1"/>
    <col min="12805" max="12805" width="6.42578125" style="11" customWidth="1"/>
    <col min="12806" max="12806" width="29.5703125" style="11" customWidth="1"/>
    <col min="12807" max="12807" width="11.140625" style="11" customWidth="1"/>
    <col min="12808" max="12808" width="30.140625" style="11" customWidth="1"/>
    <col min="12809" max="12809" width="12.42578125" style="11" bestFit="1" customWidth="1"/>
    <col min="12810" max="12814" width="8.85546875" style="11" customWidth="1"/>
    <col min="12815" max="12819" width="5.85546875" style="11" customWidth="1"/>
    <col min="12820" max="13056" width="9.140625" style="11"/>
    <col min="13057" max="13057" width="1" style="11" customWidth="1"/>
    <col min="13058" max="13058" width="7.7109375" style="11" bestFit="1" customWidth="1"/>
    <col min="13059" max="13059" width="7.140625" style="11" customWidth="1"/>
    <col min="13060" max="13060" width="7.7109375" style="11" customWidth="1"/>
    <col min="13061" max="13061" width="6.42578125" style="11" customWidth="1"/>
    <col min="13062" max="13062" width="29.5703125" style="11" customWidth="1"/>
    <col min="13063" max="13063" width="11.140625" style="11" customWidth="1"/>
    <col min="13064" max="13064" width="30.140625" style="11" customWidth="1"/>
    <col min="13065" max="13065" width="12.42578125" style="11" bestFit="1" customWidth="1"/>
    <col min="13066" max="13070" width="8.85546875" style="11" customWidth="1"/>
    <col min="13071" max="13075" width="5.85546875" style="11" customWidth="1"/>
    <col min="13076" max="13312" width="9.140625" style="11"/>
    <col min="13313" max="13313" width="1" style="11" customWidth="1"/>
    <col min="13314" max="13314" width="7.7109375" style="11" bestFit="1" customWidth="1"/>
    <col min="13315" max="13315" width="7.140625" style="11" customWidth="1"/>
    <col min="13316" max="13316" width="7.7109375" style="11" customWidth="1"/>
    <col min="13317" max="13317" width="6.42578125" style="11" customWidth="1"/>
    <col min="13318" max="13318" width="29.5703125" style="11" customWidth="1"/>
    <col min="13319" max="13319" width="11.140625" style="11" customWidth="1"/>
    <col min="13320" max="13320" width="30.140625" style="11" customWidth="1"/>
    <col min="13321" max="13321" width="12.42578125" style="11" bestFit="1" customWidth="1"/>
    <col min="13322" max="13326" width="8.85546875" style="11" customWidth="1"/>
    <col min="13327" max="13331" width="5.85546875" style="11" customWidth="1"/>
    <col min="13332" max="13568" width="9.140625" style="11"/>
    <col min="13569" max="13569" width="1" style="11" customWidth="1"/>
    <col min="13570" max="13570" width="7.7109375" style="11" bestFit="1" customWidth="1"/>
    <col min="13571" max="13571" width="7.140625" style="11" customWidth="1"/>
    <col min="13572" max="13572" width="7.7109375" style="11" customWidth="1"/>
    <col min="13573" max="13573" width="6.42578125" style="11" customWidth="1"/>
    <col min="13574" max="13574" width="29.5703125" style="11" customWidth="1"/>
    <col min="13575" max="13575" width="11.140625" style="11" customWidth="1"/>
    <col min="13576" max="13576" width="30.140625" style="11" customWidth="1"/>
    <col min="13577" max="13577" width="12.42578125" style="11" bestFit="1" customWidth="1"/>
    <col min="13578" max="13582" width="8.85546875" style="11" customWidth="1"/>
    <col min="13583" max="13587" width="5.85546875" style="11" customWidth="1"/>
    <col min="13588" max="13824" width="9.140625" style="11"/>
    <col min="13825" max="13825" width="1" style="11" customWidth="1"/>
    <col min="13826" max="13826" width="7.7109375" style="11" bestFit="1" customWidth="1"/>
    <col min="13827" max="13827" width="7.140625" style="11" customWidth="1"/>
    <col min="13828" max="13828" width="7.7109375" style="11" customWidth="1"/>
    <col min="13829" max="13829" width="6.42578125" style="11" customWidth="1"/>
    <col min="13830" max="13830" width="29.5703125" style="11" customWidth="1"/>
    <col min="13831" max="13831" width="11.140625" style="11" customWidth="1"/>
    <col min="13832" max="13832" width="30.140625" style="11" customWidth="1"/>
    <col min="13833" max="13833" width="12.42578125" style="11" bestFit="1" customWidth="1"/>
    <col min="13834" max="13838" width="8.85546875" style="11" customWidth="1"/>
    <col min="13839" max="13843" width="5.85546875" style="11" customWidth="1"/>
    <col min="13844" max="14080" width="9.140625" style="11"/>
    <col min="14081" max="14081" width="1" style="11" customWidth="1"/>
    <col min="14082" max="14082" width="7.7109375" style="11" bestFit="1" customWidth="1"/>
    <col min="14083" max="14083" width="7.140625" style="11" customWidth="1"/>
    <col min="14084" max="14084" width="7.7109375" style="11" customWidth="1"/>
    <col min="14085" max="14085" width="6.42578125" style="11" customWidth="1"/>
    <col min="14086" max="14086" width="29.5703125" style="11" customWidth="1"/>
    <col min="14087" max="14087" width="11.140625" style="11" customWidth="1"/>
    <col min="14088" max="14088" width="30.140625" style="11" customWidth="1"/>
    <col min="14089" max="14089" width="12.42578125" style="11" bestFit="1" customWidth="1"/>
    <col min="14090" max="14094" width="8.85546875" style="11" customWidth="1"/>
    <col min="14095" max="14099" width="5.85546875" style="11" customWidth="1"/>
    <col min="14100" max="14336" width="9.140625" style="11"/>
    <col min="14337" max="14337" width="1" style="11" customWidth="1"/>
    <col min="14338" max="14338" width="7.7109375" style="11" bestFit="1" customWidth="1"/>
    <col min="14339" max="14339" width="7.140625" style="11" customWidth="1"/>
    <col min="14340" max="14340" width="7.7109375" style="11" customWidth="1"/>
    <col min="14341" max="14341" width="6.42578125" style="11" customWidth="1"/>
    <col min="14342" max="14342" width="29.5703125" style="11" customWidth="1"/>
    <col min="14343" max="14343" width="11.140625" style="11" customWidth="1"/>
    <col min="14344" max="14344" width="30.140625" style="11" customWidth="1"/>
    <col min="14345" max="14345" width="12.42578125" style="11" bestFit="1" customWidth="1"/>
    <col min="14346" max="14350" width="8.85546875" style="11" customWidth="1"/>
    <col min="14351" max="14355" width="5.85546875" style="11" customWidth="1"/>
    <col min="14356" max="14592" width="9.140625" style="11"/>
    <col min="14593" max="14593" width="1" style="11" customWidth="1"/>
    <col min="14594" max="14594" width="7.7109375" style="11" bestFit="1" customWidth="1"/>
    <col min="14595" max="14595" width="7.140625" style="11" customWidth="1"/>
    <col min="14596" max="14596" width="7.7109375" style="11" customWidth="1"/>
    <col min="14597" max="14597" width="6.42578125" style="11" customWidth="1"/>
    <col min="14598" max="14598" width="29.5703125" style="11" customWidth="1"/>
    <col min="14599" max="14599" width="11.140625" style="11" customWidth="1"/>
    <col min="14600" max="14600" width="30.140625" style="11" customWidth="1"/>
    <col min="14601" max="14601" width="12.42578125" style="11" bestFit="1" customWidth="1"/>
    <col min="14602" max="14606" width="8.85546875" style="11" customWidth="1"/>
    <col min="14607" max="14611" width="5.85546875" style="11" customWidth="1"/>
    <col min="14612" max="14848" width="9.140625" style="11"/>
    <col min="14849" max="14849" width="1" style="11" customWidth="1"/>
    <col min="14850" max="14850" width="7.7109375" style="11" bestFit="1" customWidth="1"/>
    <col min="14851" max="14851" width="7.140625" style="11" customWidth="1"/>
    <col min="14852" max="14852" width="7.7109375" style="11" customWidth="1"/>
    <col min="14853" max="14853" width="6.42578125" style="11" customWidth="1"/>
    <col min="14854" max="14854" width="29.5703125" style="11" customWidth="1"/>
    <col min="14855" max="14855" width="11.140625" style="11" customWidth="1"/>
    <col min="14856" max="14856" width="30.140625" style="11" customWidth="1"/>
    <col min="14857" max="14857" width="12.42578125" style="11" bestFit="1" customWidth="1"/>
    <col min="14858" max="14862" width="8.85546875" style="11" customWidth="1"/>
    <col min="14863" max="14867" width="5.85546875" style="11" customWidth="1"/>
    <col min="14868" max="15104" width="9.140625" style="11"/>
    <col min="15105" max="15105" width="1" style="11" customWidth="1"/>
    <col min="15106" max="15106" width="7.7109375" style="11" bestFit="1" customWidth="1"/>
    <col min="15107" max="15107" width="7.140625" style="11" customWidth="1"/>
    <col min="15108" max="15108" width="7.7109375" style="11" customWidth="1"/>
    <col min="15109" max="15109" width="6.42578125" style="11" customWidth="1"/>
    <col min="15110" max="15110" width="29.5703125" style="11" customWidth="1"/>
    <col min="15111" max="15111" width="11.140625" style="11" customWidth="1"/>
    <col min="15112" max="15112" width="30.140625" style="11" customWidth="1"/>
    <col min="15113" max="15113" width="12.42578125" style="11" bestFit="1" customWidth="1"/>
    <col min="15114" max="15118" width="8.85546875" style="11" customWidth="1"/>
    <col min="15119" max="15123" width="5.85546875" style="11" customWidth="1"/>
    <col min="15124" max="15360" width="9.140625" style="11"/>
    <col min="15361" max="15361" width="1" style="11" customWidth="1"/>
    <col min="15362" max="15362" width="7.7109375" style="11" bestFit="1" customWidth="1"/>
    <col min="15363" max="15363" width="7.140625" style="11" customWidth="1"/>
    <col min="15364" max="15364" width="7.7109375" style="11" customWidth="1"/>
    <col min="15365" max="15365" width="6.42578125" style="11" customWidth="1"/>
    <col min="15366" max="15366" width="29.5703125" style="11" customWidth="1"/>
    <col min="15367" max="15367" width="11.140625" style="11" customWidth="1"/>
    <col min="15368" max="15368" width="30.140625" style="11" customWidth="1"/>
    <col min="15369" max="15369" width="12.42578125" style="11" bestFit="1" customWidth="1"/>
    <col min="15370" max="15374" width="8.85546875" style="11" customWidth="1"/>
    <col min="15375" max="15379" width="5.85546875" style="11" customWidth="1"/>
    <col min="15380" max="15616" width="9.140625" style="11"/>
    <col min="15617" max="15617" width="1" style="11" customWidth="1"/>
    <col min="15618" max="15618" width="7.7109375" style="11" bestFit="1" customWidth="1"/>
    <col min="15619" max="15619" width="7.140625" style="11" customWidth="1"/>
    <col min="15620" max="15620" width="7.7109375" style="11" customWidth="1"/>
    <col min="15621" max="15621" width="6.42578125" style="11" customWidth="1"/>
    <col min="15622" max="15622" width="29.5703125" style="11" customWidth="1"/>
    <col min="15623" max="15623" width="11.140625" style="11" customWidth="1"/>
    <col min="15624" max="15624" width="30.140625" style="11" customWidth="1"/>
    <col min="15625" max="15625" width="12.42578125" style="11" bestFit="1" customWidth="1"/>
    <col min="15626" max="15630" width="8.85546875" style="11" customWidth="1"/>
    <col min="15631" max="15635" width="5.85546875" style="11" customWidth="1"/>
    <col min="15636" max="15872" width="9.140625" style="11"/>
    <col min="15873" max="15873" width="1" style="11" customWidth="1"/>
    <col min="15874" max="15874" width="7.7109375" style="11" bestFit="1" customWidth="1"/>
    <col min="15875" max="15875" width="7.140625" style="11" customWidth="1"/>
    <col min="15876" max="15876" width="7.7109375" style="11" customWidth="1"/>
    <col min="15877" max="15877" width="6.42578125" style="11" customWidth="1"/>
    <col min="15878" max="15878" width="29.5703125" style="11" customWidth="1"/>
    <col min="15879" max="15879" width="11.140625" style="11" customWidth="1"/>
    <col min="15880" max="15880" width="30.140625" style="11" customWidth="1"/>
    <col min="15881" max="15881" width="12.42578125" style="11" bestFit="1" customWidth="1"/>
    <col min="15882" max="15886" width="8.85546875" style="11" customWidth="1"/>
    <col min="15887" max="15891" width="5.85546875" style="11" customWidth="1"/>
    <col min="15892" max="16128" width="9.140625" style="11"/>
    <col min="16129" max="16129" width="1" style="11" customWidth="1"/>
    <col min="16130" max="16130" width="7.7109375" style="11" bestFit="1" customWidth="1"/>
    <col min="16131" max="16131" width="7.140625" style="11" customWidth="1"/>
    <col min="16132" max="16132" width="7.7109375" style="11" customWidth="1"/>
    <col min="16133" max="16133" width="6.42578125" style="11" customWidth="1"/>
    <col min="16134" max="16134" width="29.5703125" style="11" customWidth="1"/>
    <col min="16135" max="16135" width="11.140625" style="11" customWidth="1"/>
    <col min="16136" max="16136" width="30.140625" style="11" customWidth="1"/>
    <col min="16137" max="16137" width="12.42578125" style="11" bestFit="1" customWidth="1"/>
    <col min="16138" max="16142" width="8.85546875" style="11" customWidth="1"/>
    <col min="16143" max="16147" width="5.85546875" style="11" customWidth="1"/>
    <col min="16148" max="16384" width="9.140625" style="11"/>
  </cols>
  <sheetData>
    <row r="1" spans="1:19" ht="26.25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  <c r="L1" s="4"/>
      <c r="M1" s="4"/>
      <c r="N1" s="5"/>
      <c r="O1" s="6" t="s">
        <v>2</v>
      </c>
      <c r="P1" s="7"/>
      <c r="Q1" s="8"/>
      <c r="R1" s="9"/>
      <c r="S1" s="10"/>
    </row>
    <row r="2" spans="1:19" ht="20.25" thickBot="1" x14ac:dyDescent="0.4">
      <c r="A2" s="12" t="s">
        <v>3</v>
      </c>
      <c r="B2" s="13"/>
      <c r="C2" s="13"/>
      <c r="D2" s="13"/>
      <c r="E2" s="13"/>
      <c r="F2" s="13"/>
      <c r="G2" s="13"/>
      <c r="H2" s="14"/>
      <c r="I2" s="15" t="s">
        <v>4</v>
      </c>
      <c r="J2" s="16" t="s">
        <v>5</v>
      </c>
      <c r="K2" s="16"/>
      <c r="L2" s="16"/>
      <c r="M2" s="16"/>
      <c r="N2" s="17"/>
      <c r="O2" s="18" t="s">
        <v>6</v>
      </c>
      <c r="P2" s="19"/>
      <c r="Q2" s="20"/>
      <c r="R2" s="21"/>
      <c r="S2" s="22"/>
    </row>
    <row r="3" spans="1:19" ht="19.5" thickBot="1" x14ac:dyDescent="0.3">
      <c r="A3" s="23" t="s">
        <v>7</v>
      </c>
      <c r="B3" s="24"/>
      <c r="C3" s="24"/>
      <c r="D3" s="24"/>
      <c r="E3" s="24"/>
      <c r="F3" s="24"/>
      <c r="G3" s="24"/>
      <c r="H3" s="14"/>
      <c r="I3" s="25" t="s">
        <v>8</v>
      </c>
      <c r="J3" s="26" t="s">
        <v>9</v>
      </c>
      <c r="K3" s="26"/>
      <c r="L3" s="26"/>
      <c r="M3" s="26"/>
      <c r="N3" s="27"/>
      <c r="O3" s="27"/>
      <c r="P3" s="28"/>
      <c r="Q3" s="29"/>
      <c r="R3" s="29"/>
      <c r="S3" s="30"/>
    </row>
    <row r="4" spans="1:19" ht="19.5" customHeight="1" x14ac:dyDescent="0.35">
      <c r="A4" s="31"/>
      <c r="B4" s="32"/>
      <c r="C4" s="32"/>
      <c r="D4" s="32"/>
      <c r="E4" s="32"/>
      <c r="F4" s="32"/>
      <c r="G4" s="33"/>
      <c r="H4" s="34"/>
      <c r="I4" s="34"/>
      <c r="J4" s="35"/>
      <c r="K4" s="35"/>
      <c r="L4" s="35"/>
      <c r="M4" s="35"/>
      <c r="N4" s="36"/>
      <c r="O4" s="37"/>
      <c r="P4" s="37"/>
      <c r="Q4" s="38"/>
      <c r="R4" s="38"/>
      <c r="S4" s="30"/>
    </row>
    <row r="5" spans="1:19" ht="20.25" customHeight="1" thickBot="1" x14ac:dyDescent="0.3">
      <c r="A5" s="39" t="s">
        <v>10</v>
      </c>
      <c r="B5" s="40"/>
      <c r="C5" s="40"/>
      <c r="D5" s="40"/>
      <c r="E5" s="40"/>
      <c r="F5" s="40"/>
      <c r="G5" s="41"/>
      <c r="H5" s="34"/>
      <c r="I5" s="42"/>
      <c r="J5" s="42"/>
      <c r="K5" s="42"/>
      <c r="L5" s="42"/>
      <c r="M5" s="42"/>
      <c r="N5" s="42"/>
      <c r="O5" s="42"/>
      <c r="P5" s="42"/>
      <c r="Q5" s="38"/>
      <c r="R5" s="38"/>
      <c r="S5" s="30"/>
    </row>
    <row r="6" spans="1:19" ht="6.75" customHeight="1" thickBot="1" x14ac:dyDescent="0.3">
      <c r="A6" s="43"/>
      <c r="B6" s="42"/>
      <c r="C6" s="44"/>
      <c r="D6" s="42"/>
      <c r="E6" s="42"/>
      <c r="F6" s="42"/>
      <c r="G6" s="42"/>
      <c r="H6" s="42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</row>
    <row r="7" spans="1:19" x14ac:dyDescent="0.25">
      <c r="A7" s="47" t="s">
        <v>11</v>
      </c>
      <c r="B7" s="47" t="s">
        <v>12</v>
      </c>
      <c r="C7" s="48" t="s">
        <v>13</v>
      </c>
      <c r="D7" s="48" t="s">
        <v>14</v>
      </c>
      <c r="E7" s="48" t="s">
        <v>15</v>
      </c>
      <c r="F7" s="49" t="s">
        <v>16</v>
      </c>
      <c r="G7" s="49" t="s">
        <v>17</v>
      </c>
      <c r="H7" s="49" t="s">
        <v>18</v>
      </c>
      <c r="I7" s="49" t="s">
        <v>18</v>
      </c>
      <c r="J7" s="48" t="s">
        <v>19</v>
      </c>
      <c r="K7" s="48" t="s">
        <v>19</v>
      </c>
      <c r="L7" s="48" t="s">
        <v>19</v>
      </c>
      <c r="M7" s="48" t="s">
        <v>20</v>
      </c>
      <c r="N7" s="48" t="s">
        <v>21</v>
      </c>
      <c r="O7" s="50" t="s">
        <v>22</v>
      </c>
      <c r="P7" s="51"/>
      <c r="Q7" s="51"/>
      <c r="R7" s="52"/>
      <c r="S7" s="53"/>
    </row>
    <row r="8" spans="1:19" ht="16.5" thickBot="1" x14ac:dyDescent="0.3">
      <c r="A8" s="54"/>
      <c r="B8" s="54"/>
      <c r="C8" s="55"/>
      <c r="D8" s="56" t="s">
        <v>11</v>
      </c>
      <c r="E8" s="57"/>
      <c r="F8" s="58"/>
      <c r="G8" s="59" t="s">
        <v>23</v>
      </c>
      <c r="H8" s="58"/>
      <c r="I8" s="59" t="s">
        <v>23</v>
      </c>
      <c r="J8" s="60" t="s">
        <v>24</v>
      </c>
      <c r="K8" s="60" t="s">
        <v>25</v>
      </c>
      <c r="L8" s="60" t="s">
        <v>26</v>
      </c>
      <c r="M8" s="57" t="s">
        <v>11</v>
      </c>
      <c r="N8" s="57"/>
      <c r="O8" s="57" t="s">
        <v>27</v>
      </c>
      <c r="P8" s="60" t="s">
        <v>24</v>
      </c>
      <c r="Q8" s="60" t="s">
        <v>25</v>
      </c>
      <c r="R8" s="60" t="s">
        <v>26</v>
      </c>
      <c r="S8" s="61" t="s">
        <v>28</v>
      </c>
    </row>
    <row r="9" spans="1:19" ht="6.75" customHeight="1" x14ac:dyDescent="0.25">
      <c r="A9" s="62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3"/>
      <c r="Q9" s="63"/>
      <c r="R9" s="63"/>
      <c r="S9" s="65"/>
    </row>
    <row r="10" spans="1:19" ht="26.25" customHeight="1" x14ac:dyDescent="0.3">
      <c r="A10" s="66"/>
      <c r="B10" s="67">
        <v>0.35416666666666669</v>
      </c>
      <c r="C10" s="68" t="s">
        <v>29</v>
      </c>
      <c r="D10" s="69" t="s">
        <v>25</v>
      </c>
      <c r="E10" s="70">
        <v>741</v>
      </c>
      <c r="F10" s="71" t="s">
        <v>30</v>
      </c>
      <c r="G10" s="71"/>
      <c r="H10" s="71" t="s">
        <v>31</v>
      </c>
      <c r="I10" s="71">
        <v>1935036</v>
      </c>
      <c r="J10" s="72" t="s">
        <v>32</v>
      </c>
      <c r="K10" s="72"/>
      <c r="L10" s="72"/>
      <c r="M10" s="72"/>
      <c r="N10" s="73"/>
      <c r="O10" s="74"/>
      <c r="P10" s="75"/>
      <c r="Q10" s="74"/>
      <c r="R10" s="75"/>
      <c r="S10" s="76"/>
    </row>
    <row r="11" spans="1:19" ht="26.25" customHeight="1" x14ac:dyDescent="0.3">
      <c r="A11" s="66"/>
      <c r="B11" s="67">
        <v>0.35902777777777778</v>
      </c>
      <c r="C11" s="68" t="s">
        <v>29</v>
      </c>
      <c r="D11" s="69" t="s">
        <v>25</v>
      </c>
      <c r="E11" s="70">
        <v>886</v>
      </c>
      <c r="F11" s="71" t="s">
        <v>33</v>
      </c>
      <c r="G11" s="71">
        <v>234761</v>
      </c>
      <c r="H11" s="71" t="s">
        <v>34</v>
      </c>
      <c r="I11" s="71">
        <v>1933224</v>
      </c>
      <c r="J11" s="72"/>
      <c r="K11" s="72">
        <v>185</v>
      </c>
      <c r="L11" s="72"/>
      <c r="M11" s="72">
        <v>66</v>
      </c>
      <c r="N11" s="73">
        <v>63.79</v>
      </c>
      <c r="O11" s="74" t="s">
        <v>35</v>
      </c>
      <c r="P11" s="75"/>
      <c r="Q11" s="74" t="s">
        <v>35</v>
      </c>
      <c r="R11" s="75"/>
      <c r="S11" s="76">
        <v>10</v>
      </c>
    </row>
    <row r="12" spans="1:19" x14ac:dyDescent="0.25">
      <c r="A12" s="66"/>
      <c r="B12" s="77"/>
      <c r="C12" s="78"/>
      <c r="D12" s="79"/>
      <c r="E12" s="80"/>
      <c r="F12" s="81"/>
      <c r="G12" s="82"/>
      <c r="H12" s="82"/>
      <c r="I12" s="83"/>
      <c r="J12" s="83"/>
      <c r="K12" s="83"/>
      <c r="L12" s="83"/>
      <c r="M12" s="83"/>
      <c r="N12" s="84"/>
      <c r="O12" s="85"/>
      <c r="P12" s="86"/>
      <c r="Q12" s="85"/>
      <c r="R12" s="86"/>
      <c r="S12" s="87"/>
    </row>
    <row r="13" spans="1:19" ht="6.75" customHeight="1" thickBot="1" x14ac:dyDescent="0.3">
      <c r="A13" s="88"/>
      <c r="B13" s="89"/>
      <c r="C13" s="90"/>
      <c r="D13" s="91"/>
      <c r="E13" s="92"/>
      <c r="F13" s="92"/>
      <c r="G13" s="92"/>
      <c r="H13" s="92"/>
      <c r="I13" s="93"/>
      <c r="J13" s="89"/>
      <c r="K13" s="89"/>
      <c r="L13" s="89"/>
      <c r="M13" s="89"/>
      <c r="N13" s="94"/>
      <c r="O13" s="95"/>
      <c r="P13" s="95"/>
      <c r="Q13" s="95"/>
      <c r="R13" s="95"/>
      <c r="S13" s="96"/>
    </row>
    <row r="14" spans="1:19" ht="6.75" customHeight="1" thickBot="1" x14ac:dyDescent="0.3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26.25" thickBot="1" x14ac:dyDescent="0.3">
      <c r="A15" s="1" t="s">
        <v>0</v>
      </c>
      <c r="B15" s="2"/>
      <c r="C15" s="2"/>
      <c r="D15" s="2"/>
      <c r="E15" s="2"/>
      <c r="F15" s="2"/>
      <c r="G15" s="2"/>
      <c r="H15" s="3"/>
      <c r="I15" s="4" t="s">
        <v>1</v>
      </c>
      <c r="J15" s="4"/>
      <c r="K15" s="4"/>
      <c r="L15" s="4"/>
      <c r="M15" s="4"/>
      <c r="N15" s="5"/>
      <c r="O15" s="6" t="s">
        <v>2</v>
      </c>
      <c r="P15" s="7"/>
      <c r="Q15" s="8"/>
      <c r="R15" s="9"/>
      <c r="S15" s="10"/>
    </row>
    <row r="16" spans="1:19" ht="20.25" thickBot="1" x14ac:dyDescent="0.4">
      <c r="A16" s="12" t="s">
        <v>3</v>
      </c>
      <c r="B16" s="13"/>
      <c r="C16" s="13"/>
      <c r="D16" s="13"/>
      <c r="E16" s="13"/>
      <c r="F16" s="13"/>
      <c r="G16" s="13"/>
      <c r="H16" s="14"/>
      <c r="I16" s="15" t="s">
        <v>4</v>
      </c>
      <c r="J16" s="16" t="s">
        <v>5</v>
      </c>
      <c r="K16" s="16"/>
      <c r="L16" s="16"/>
      <c r="M16" s="16"/>
      <c r="N16" s="17"/>
      <c r="O16" s="18" t="s">
        <v>6</v>
      </c>
      <c r="P16" s="19"/>
      <c r="Q16" s="20"/>
      <c r="R16" s="21"/>
      <c r="S16" s="22"/>
    </row>
    <row r="17" spans="1:19" ht="19.5" thickBot="1" x14ac:dyDescent="0.3">
      <c r="A17" s="23" t="s">
        <v>36</v>
      </c>
      <c r="B17" s="24"/>
      <c r="C17" s="24"/>
      <c r="D17" s="24"/>
      <c r="E17" s="24"/>
      <c r="F17" s="24"/>
      <c r="G17" s="24"/>
      <c r="H17" s="14"/>
      <c r="I17" s="25" t="s">
        <v>8</v>
      </c>
      <c r="J17" s="26" t="s">
        <v>9</v>
      </c>
      <c r="K17" s="26"/>
      <c r="L17" s="26"/>
      <c r="M17" s="26"/>
      <c r="N17" s="27"/>
      <c r="O17" s="27"/>
      <c r="P17" s="28"/>
      <c r="Q17" s="29"/>
      <c r="R17" s="29"/>
      <c r="S17" s="30"/>
    </row>
    <row r="18" spans="1:19" ht="18" customHeight="1" x14ac:dyDescent="0.35">
      <c r="A18" s="31"/>
      <c r="B18" s="32"/>
      <c r="C18" s="32"/>
      <c r="D18" s="32"/>
      <c r="E18" s="32"/>
      <c r="F18" s="32"/>
      <c r="G18" s="33"/>
      <c r="H18" s="34"/>
      <c r="I18" s="34"/>
      <c r="J18" s="35"/>
      <c r="K18" s="35"/>
      <c r="L18" s="35"/>
      <c r="M18" s="35"/>
      <c r="N18" s="36"/>
      <c r="O18" s="37"/>
      <c r="P18" s="37"/>
      <c r="Q18" s="38"/>
      <c r="R18" s="38"/>
      <c r="S18" s="30"/>
    </row>
    <row r="19" spans="1:19" ht="20.25" customHeight="1" thickBot="1" x14ac:dyDescent="0.3">
      <c r="A19" s="39" t="s">
        <v>37</v>
      </c>
      <c r="B19" s="40"/>
      <c r="C19" s="40"/>
      <c r="D19" s="40"/>
      <c r="E19" s="40"/>
      <c r="F19" s="40"/>
      <c r="G19" s="41"/>
      <c r="H19" s="34"/>
      <c r="I19" s="42"/>
      <c r="J19" s="42"/>
      <c r="K19" s="42"/>
      <c r="L19" s="42"/>
      <c r="M19" s="42"/>
      <c r="N19" s="42"/>
      <c r="O19" s="42"/>
      <c r="P19" s="42"/>
      <c r="Q19" s="38"/>
      <c r="R19" s="38"/>
      <c r="S19" s="30"/>
    </row>
    <row r="20" spans="1:19" ht="6.75" customHeight="1" thickBot="1" x14ac:dyDescent="0.3">
      <c r="A20" s="43"/>
      <c r="B20" s="42"/>
      <c r="C20" s="44"/>
      <c r="D20" s="42"/>
      <c r="E20" s="42"/>
      <c r="F20" s="42"/>
      <c r="G20" s="42"/>
      <c r="H20" s="42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</row>
    <row r="21" spans="1:19" x14ac:dyDescent="0.25">
      <c r="A21" s="47" t="s">
        <v>11</v>
      </c>
      <c r="B21" s="47" t="s">
        <v>12</v>
      </c>
      <c r="C21" s="48" t="s">
        <v>13</v>
      </c>
      <c r="D21" s="48" t="s">
        <v>14</v>
      </c>
      <c r="E21" s="48" t="s">
        <v>15</v>
      </c>
      <c r="F21" s="49" t="s">
        <v>16</v>
      </c>
      <c r="G21" s="49" t="s">
        <v>17</v>
      </c>
      <c r="H21" s="49" t="s">
        <v>18</v>
      </c>
      <c r="I21" s="49" t="s">
        <v>18</v>
      </c>
      <c r="J21" s="48" t="s">
        <v>19</v>
      </c>
      <c r="K21" s="48" t="s">
        <v>19</v>
      </c>
      <c r="L21" s="48" t="s">
        <v>19</v>
      </c>
      <c r="M21" s="48" t="s">
        <v>20</v>
      </c>
      <c r="N21" s="48" t="s">
        <v>21</v>
      </c>
      <c r="O21" s="50" t="s">
        <v>22</v>
      </c>
      <c r="P21" s="51"/>
      <c r="Q21" s="51"/>
      <c r="R21" s="52"/>
      <c r="S21" s="53"/>
    </row>
    <row r="22" spans="1:19" ht="16.5" thickBot="1" x14ac:dyDescent="0.3">
      <c r="A22" s="54"/>
      <c r="B22" s="54"/>
      <c r="C22" s="55"/>
      <c r="D22" s="56" t="s">
        <v>11</v>
      </c>
      <c r="E22" s="57"/>
      <c r="F22" s="58"/>
      <c r="G22" s="59" t="s">
        <v>23</v>
      </c>
      <c r="H22" s="58"/>
      <c r="I22" s="59" t="s">
        <v>23</v>
      </c>
      <c r="J22" s="60" t="s">
        <v>24</v>
      </c>
      <c r="K22" s="60" t="s">
        <v>25</v>
      </c>
      <c r="L22" s="60" t="s">
        <v>26</v>
      </c>
      <c r="M22" s="57" t="s">
        <v>11</v>
      </c>
      <c r="N22" s="57"/>
      <c r="O22" s="57" t="s">
        <v>27</v>
      </c>
      <c r="P22" s="60" t="s">
        <v>24</v>
      </c>
      <c r="Q22" s="60" t="s">
        <v>25</v>
      </c>
      <c r="R22" s="60" t="s">
        <v>26</v>
      </c>
      <c r="S22" s="61" t="s">
        <v>28</v>
      </c>
    </row>
    <row r="23" spans="1:19" ht="6.75" customHeight="1" x14ac:dyDescent="0.25">
      <c r="A23" s="62"/>
      <c r="B23" s="63"/>
      <c r="C23" s="63"/>
      <c r="D23" s="63"/>
      <c r="E23" s="64"/>
      <c r="F23" s="64"/>
      <c r="G23" s="64"/>
      <c r="H23" s="64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5"/>
    </row>
    <row r="24" spans="1:19" ht="26.25" customHeight="1" x14ac:dyDescent="0.3">
      <c r="A24" s="66"/>
      <c r="B24" s="67">
        <v>0.38333333333333303</v>
      </c>
      <c r="C24" s="68" t="s">
        <v>38</v>
      </c>
      <c r="D24" s="69" t="s">
        <v>24</v>
      </c>
      <c r="E24" s="70">
        <v>910</v>
      </c>
      <c r="F24" s="97" t="s">
        <v>39</v>
      </c>
      <c r="G24" s="71">
        <v>1048098</v>
      </c>
      <c r="H24" s="97" t="s">
        <v>40</v>
      </c>
      <c r="I24" s="97">
        <v>1934987</v>
      </c>
      <c r="J24" s="72">
        <v>155.5</v>
      </c>
      <c r="K24" s="72"/>
      <c r="L24" s="72"/>
      <c r="M24" s="98">
        <v>67</v>
      </c>
      <c r="N24" s="73">
        <v>64.790000000000006</v>
      </c>
      <c r="O24" s="74" t="s">
        <v>35</v>
      </c>
      <c r="P24" s="74" t="s">
        <v>35</v>
      </c>
      <c r="Q24" s="74"/>
      <c r="R24" s="74"/>
      <c r="S24" s="76">
        <v>10</v>
      </c>
    </row>
    <row r="25" spans="1:19" ht="26.25" customHeight="1" x14ac:dyDescent="0.3">
      <c r="A25" s="66"/>
      <c r="B25" s="67">
        <v>0.37847222222222199</v>
      </c>
      <c r="C25" s="68" t="s">
        <v>38</v>
      </c>
      <c r="D25" s="69" t="s">
        <v>25</v>
      </c>
      <c r="E25" s="70">
        <v>886</v>
      </c>
      <c r="F25" s="71" t="s">
        <v>33</v>
      </c>
      <c r="G25" s="71">
        <v>234761</v>
      </c>
      <c r="H25" s="71" t="s">
        <v>34</v>
      </c>
      <c r="I25" s="71">
        <v>1933224</v>
      </c>
      <c r="J25" s="72"/>
      <c r="K25" s="72">
        <v>154.5</v>
      </c>
      <c r="L25" s="72"/>
      <c r="M25" s="98">
        <v>67</v>
      </c>
      <c r="N25" s="73">
        <v>64.38</v>
      </c>
      <c r="O25" s="74" t="s">
        <v>41</v>
      </c>
      <c r="P25" s="74"/>
      <c r="Q25" s="74" t="s">
        <v>35</v>
      </c>
      <c r="R25" s="74"/>
      <c r="S25" s="76">
        <v>9</v>
      </c>
    </row>
    <row r="26" spans="1:19" ht="26.25" customHeight="1" x14ac:dyDescent="0.3">
      <c r="A26" s="66"/>
      <c r="B26" s="67">
        <v>0.37361111111111101</v>
      </c>
      <c r="C26" s="68" t="s">
        <v>38</v>
      </c>
      <c r="D26" s="69" t="s">
        <v>25</v>
      </c>
      <c r="E26" s="70">
        <v>741</v>
      </c>
      <c r="F26" s="71" t="s">
        <v>30</v>
      </c>
      <c r="G26" s="71"/>
      <c r="H26" s="71" t="s">
        <v>31</v>
      </c>
      <c r="I26" s="71">
        <v>1935036</v>
      </c>
      <c r="J26" s="72"/>
      <c r="K26" s="72">
        <v>153.5</v>
      </c>
      <c r="L26" s="72"/>
      <c r="M26" s="98">
        <v>66</v>
      </c>
      <c r="N26" s="73">
        <v>63.96</v>
      </c>
      <c r="O26" s="74" t="s">
        <v>42</v>
      </c>
      <c r="P26" s="74"/>
      <c r="Q26" s="74" t="s">
        <v>41</v>
      </c>
      <c r="R26" s="74"/>
      <c r="S26" s="76">
        <v>8</v>
      </c>
    </row>
    <row r="27" spans="1:19" ht="26.25" customHeight="1" x14ac:dyDescent="0.3">
      <c r="A27" s="66"/>
      <c r="B27" s="67">
        <v>0.36388888888888898</v>
      </c>
      <c r="C27" s="68" t="s">
        <v>38</v>
      </c>
      <c r="D27" s="69" t="s">
        <v>26</v>
      </c>
      <c r="E27" s="70">
        <v>129</v>
      </c>
      <c r="F27" s="71" t="s">
        <v>43</v>
      </c>
      <c r="G27" s="71">
        <v>1811418</v>
      </c>
      <c r="H27" s="71" t="s">
        <v>44</v>
      </c>
      <c r="I27" s="71">
        <v>1933543</v>
      </c>
      <c r="J27" s="72"/>
      <c r="K27" s="72"/>
      <c r="L27" s="72">
        <v>153</v>
      </c>
      <c r="M27" s="98">
        <v>65</v>
      </c>
      <c r="N27" s="73">
        <v>63.75</v>
      </c>
      <c r="O27" s="74" t="s">
        <v>45</v>
      </c>
      <c r="P27" s="74"/>
      <c r="Q27" s="74"/>
      <c r="R27" s="74" t="s">
        <v>35</v>
      </c>
      <c r="S27" s="76">
        <v>7</v>
      </c>
    </row>
    <row r="28" spans="1:19" ht="26.25" customHeight="1" x14ac:dyDescent="0.3">
      <c r="A28" s="66"/>
      <c r="B28" s="67">
        <v>0.36875000000000002</v>
      </c>
      <c r="C28" s="68" t="s">
        <v>38</v>
      </c>
      <c r="D28" s="69" t="s">
        <v>24</v>
      </c>
      <c r="E28" s="70">
        <v>776</v>
      </c>
      <c r="F28" s="97" t="s">
        <v>46</v>
      </c>
      <c r="G28" s="97">
        <v>299146</v>
      </c>
      <c r="H28" s="97" t="s">
        <v>47</v>
      </c>
      <c r="I28" s="97">
        <v>1833805</v>
      </c>
      <c r="J28" s="72">
        <v>147.5</v>
      </c>
      <c r="K28" s="72"/>
      <c r="L28" s="72"/>
      <c r="M28" s="98">
        <v>64</v>
      </c>
      <c r="N28" s="73">
        <v>61.46</v>
      </c>
      <c r="O28" s="74" t="s">
        <v>48</v>
      </c>
      <c r="P28" s="74" t="s">
        <v>41</v>
      </c>
      <c r="Q28" s="74"/>
      <c r="R28" s="74"/>
      <c r="S28" s="76">
        <v>6</v>
      </c>
    </row>
    <row r="29" spans="1:19" ht="26.25" customHeight="1" x14ac:dyDescent="0.25">
      <c r="A29" s="66"/>
      <c r="B29" s="77"/>
      <c r="C29" s="99"/>
      <c r="D29" s="100"/>
      <c r="E29" s="101"/>
      <c r="F29" s="102"/>
      <c r="G29" s="102"/>
      <c r="H29" s="102"/>
      <c r="I29" s="102"/>
      <c r="J29" s="72"/>
      <c r="K29" s="72"/>
      <c r="L29" s="72"/>
      <c r="M29" s="98"/>
      <c r="N29" s="73"/>
      <c r="O29" s="74"/>
      <c r="P29" s="74"/>
      <c r="Q29" s="74"/>
      <c r="R29" s="74"/>
      <c r="S29" s="76"/>
    </row>
    <row r="30" spans="1:19" x14ac:dyDescent="0.25">
      <c r="A30" s="66"/>
      <c r="B30" s="77"/>
      <c r="C30" s="78"/>
      <c r="D30" s="79"/>
      <c r="E30" s="80"/>
      <c r="F30" s="81"/>
      <c r="G30" s="82"/>
      <c r="H30" s="82"/>
      <c r="I30" s="82"/>
      <c r="J30" s="83"/>
      <c r="K30" s="83"/>
      <c r="L30" s="83"/>
      <c r="M30" s="103"/>
      <c r="N30" s="84"/>
      <c r="O30" s="85"/>
      <c r="P30" s="85"/>
      <c r="Q30" s="85"/>
      <c r="R30" s="85"/>
      <c r="S30" s="87"/>
    </row>
    <row r="31" spans="1:19" ht="6.75" customHeight="1" thickBot="1" x14ac:dyDescent="0.3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94"/>
      <c r="O31" s="95"/>
      <c r="P31" s="95"/>
      <c r="Q31" s="95"/>
      <c r="R31" s="95"/>
      <c r="S31" s="96"/>
    </row>
    <row r="32" spans="1:19" ht="6.75" customHeight="1" thickBot="1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26.25" thickBot="1" x14ac:dyDescent="0.3">
      <c r="A33" s="1" t="s">
        <v>0</v>
      </c>
      <c r="B33" s="2"/>
      <c r="C33" s="2"/>
      <c r="D33" s="2"/>
      <c r="E33" s="2"/>
      <c r="F33" s="2"/>
      <c r="G33" s="2"/>
      <c r="H33" s="3"/>
      <c r="I33" s="4" t="s">
        <v>1</v>
      </c>
      <c r="J33" s="4"/>
      <c r="K33" s="4"/>
      <c r="L33" s="4"/>
      <c r="M33" s="4"/>
      <c r="N33" s="5"/>
      <c r="O33" s="6" t="s">
        <v>2</v>
      </c>
      <c r="P33" s="7"/>
      <c r="Q33" s="8"/>
      <c r="R33" s="9"/>
      <c r="S33" s="10"/>
    </row>
    <row r="34" spans="1:19" ht="20.25" thickBot="1" x14ac:dyDescent="0.3">
      <c r="A34" s="12" t="s">
        <v>3</v>
      </c>
      <c r="B34" s="13"/>
      <c r="C34" s="13"/>
      <c r="D34" s="13"/>
      <c r="E34" s="13"/>
      <c r="F34" s="13"/>
      <c r="G34" s="13"/>
      <c r="H34" s="14"/>
      <c r="I34" s="15" t="s">
        <v>4</v>
      </c>
      <c r="J34" s="104" t="s">
        <v>49</v>
      </c>
      <c r="K34" s="104"/>
      <c r="L34" s="104"/>
      <c r="M34" s="104"/>
      <c r="N34" s="17"/>
      <c r="O34" s="18" t="s">
        <v>6</v>
      </c>
      <c r="P34" s="19"/>
      <c r="Q34" s="20"/>
      <c r="R34" s="21"/>
      <c r="S34" s="22"/>
    </row>
    <row r="35" spans="1:19" ht="19.5" thickBot="1" x14ac:dyDescent="0.3">
      <c r="A35" s="23" t="s">
        <v>50</v>
      </c>
      <c r="B35" s="24"/>
      <c r="C35" s="24"/>
      <c r="D35" s="24"/>
      <c r="E35" s="24"/>
      <c r="F35" s="24"/>
      <c r="G35" s="24"/>
      <c r="H35" s="14"/>
      <c r="I35" s="25" t="s">
        <v>8</v>
      </c>
      <c r="J35" s="26" t="s">
        <v>51</v>
      </c>
      <c r="K35" s="26"/>
      <c r="L35" s="26"/>
      <c r="M35" s="26"/>
      <c r="N35" s="42"/>
      <c r="O35" s="27"/>
      <c r="P35" s="28"/>
      <c r="Q35" s="29"/>
      <c r="R35" s="29"/>
      <c r="S35" s="30"/>
    </row>
    <row r="36" spans="1:19" ht="19.5" customHeight="1" x14ac:dyDescent="0.35">
      <c r="A36" s="31" t="s">
        <v>52</v>
      </c>
      <c r="B36" s="32"/>
      <c r="C36" s="32"/>
      <c r="D36" s="32"/>
      <c r="E36" s="32"/>
      <c r="F36" s="32"/>
      <c r="G36" s="33"/>
      <c r="H36" s="34"/>
      <c r="I36" s="34"/>
      <c r="J36" s="35"/>
      <c r="K36" s="35"/>
      <c r="L36" s="35"/>
      <c r="M36" s="35"/>
      <c r="N36" s="36"/>
      <c r="O36" s="37"/>
      <c r="P36" s="37"/>
      <c r="Q36" s="38"/>
      <c r="R36" s="38"/>
      <c r="S36" s="30"/>
    </row>
    <row r="37" spans="1:19" ht="20.25" customHeight="1" thickBot="1" x14ac:dyDescent="0.3">
      <c r="A37" s="39" t="s">
        <v>53</v>
      </c>
      <c r="B37" s="40"/>
      <c r="C37" s="40"/>
      <c r="D37" s="40"/>
      <c r="E37" s="40"/>
      <c r="F37" s="40"/>
      <c r="G37" s="41"/>
      <c r="H37" s="34"/>
      <c r="I37" s="42"/>
      <c r="J37" s="42"/>
      <c r="K37" s="42"/>
      <c r="L37" s="42"/>
      <c r="M37" s="42"/>
      <c r="N37" s="42"/>
      <c r="O37" s="42"/>
      <c r="P37" s="42"/>
      <c r="Q37" s="38"/>
      <c r="R37" s="38"/>
      <c r="S37" s="30"/>
    </row>
    <row r="38" spans="1:19" ht="6.75" customHeight="1" thickBot="1" x14ac:dyDescent="0.3">
      <c r="A38" s="43"/>
      <c r="B38" s="42"/>
      <c r="C38" s="44"/>
      <c r="D38" s="42"/>
      <c r="E38" s="42"/>
      <c r="F38" s="42"/>
      <c r="G38" s="42"/>
      <c r="H38" s="42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6"/>
    </row>
    <row r="39" spans="1:19" x14ac:dyDescent="0.25">
      <c r="A39" s="47" t="s">
        <v>11</v>
      </c>
      <c r="B39" s="47" t="s">
        <v>12</v>
      </c>
      <c r="C39" s="48" t="s">
        <v>13</v>
      </c>
      <c r="D39" s="48" t="s">
        <v>14</v>
      </c>
      <c r="E39" s="48" t="s">
        <v>15</v>
      </c>
      <c r="F39" s="49" t="s">
        <v>16</v>
      </c>
      <c r="G39" s="49" t="s">
        <v>17</v>
      </c>
      <c r="H39" s="49" t="s">
        <v>18</v>
      </c>
      <c r="I39" s="49" t="s">
        <v>18</v>
      </c>
      <c r="J39" s="48" t="s">
        <v>19</v>
      </c>
      <c r="K39" s="48" t="s">
        <v>19</v>
      </c>
      <c r="L39" s="48" t="s">
        <v>19</v>
      </c>
      <c r="M39" s="48" t="s">
        <v>20</v>
      </c>
      <c r="N39" s="48" t="s">
        <v>21</v>
      </c>
      <c r="O39" s="50" t="s">
        <v>22</v>
      </c>
      <c r="P39" s="51"/>
      <c r="Q39" s="51"/>
      <c r="R39" s="52"/>
      <c r="S39" s="53"/>
    </row>
    <row r="40" spans="1:19" ht="16.5" thickBot="1" x14ac:dyDescent="0.3">
      <c r="A40" s="54"/>
      <c r="B40" s="54"/>
      <c r="C40" s="55"/>
      <c r="D40" s="56" t="s">
        <v>11</v>
      </c>
      <c r="E40" s="57"/>
      <c r="F40" s="58"/>
      <c r="G40" s="59" t="s">
        <v>23</v>
      </c>
      <c r="H40" s="58"/>
      <c r="I40" s="59" t="s">
        <v>23</v>
      </c>
      <c r="J40" s="60" t="s">
        <v>24</v>
      </c>
      <c r="K40" s="60" t="s">
        <v>25</v>
      </c>
      <c r="L40" s="60" t="s">
        <v>26</v>
      </c>
      <c r="M40" s="57" t="s">
        <v>11</v>
      </c>
      <c r="N40" s="57"/>
      <c r="O40" s="57" t="s">
        <v>27</v>
      </c>
      <c r="P40" s="60" t="s">
        <v>24</v>
      </c>
      <c r="Q40" s="60" t="s">
        <v>25</v>
      </c>
      <c r="R40" s="60" t="s">
        <v>26</v>
      </c>
      <c r="S40" s="61" t="s">
        <v>28</v>
      </c>
    </row>
    <row r="41" spans="1:19" ht="4.5" customHeight="1" x14ac:dyDescent="0.25">
      <c r="A41" s="62"/>
      <c r="B41" s="63"/>
      <c r="C41" s="63"/>
      <c r="D41" s="63"/>
      <c r="E41" s="64"/>
      <c r="F41" s="64"/>
      <c r="G41" s="64"/>
      <c r="H41" s="64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5"/>
    </row>
    <row r="42" spans="1:19" ht="26.25" customHeight="1" x14ac:dyDescent="0.3">
      <c r="A42" s="66"/>
      <c r="B42" s="67">
        <v>0.39861111111111108</v>
      </c>
      <c r="C42" s="68" t="s">
        <v>54</v>
      </c>
      <c r="D42" s="69" t="s">
        <v>24</v>
      </c>
      <c r="E42" s="70">
        <v>2</v>
      </c>
      <c r="F42" s="97" t="s">
        <v>55</v>
      </c>
      <c r="G42" s="97">
        <v>224227</v>
      </c>
      <c r="H42" s="97" t="s">
        <v>56</v>
      </c>
      <c r="I42" s="97"/>
      <c r="J42" s="72">
        <v>159.5</v>
      </c>
      <c r="K42" s="72"/>
      <c r="L42" s="72"/>
      <c r="M42" s="72">
        <v>40</v>
      </c>
      <c r="N42" s="73">
        <v>66.459999999999994</v>
      </c>
      <c r="O42" s="74" t="s">
        <v>35</v>
      </c>
      <c r="P42" s="74" t="s">
        <v>35</v>
      </c>
      <c r="Q42" s="74"/>
      <c r="R42" s="74"/>
      <c r="S42" s="76">
        <v>10</v>
      </c>
    </row>
    <row r="43" spans="1:19" ht="26.25" customHeight="1" x14ac:dyDescent="0.3">
      <c r="A43" s="66"/>
      <c r="B43" s="67">
        <v>0.39305555555555499</v>
      </c>
      <c r="C43" s="68" t="s">
        <v>54</v>
      </c>
      <c r="D43" s="69" t="s">
        <v>25</v>
      </c>
      <c r="E43" s="70">
        <v>306</v>
      </c>
      <c r="F43" s="71" t="s">
        <v>57</v>
      </c>
      <c r="G43" s="71">
        <v>1710706</v>
      </c>
      <c r="H43" s="97" t="s">
        <v>58</v>
      </c>
      <c r="I43" s="97">
        <v>1735085</v>
      </c>
      <c r="J43" s="105"/>
      <c r="K43" s="105">
        <v>157.5</v>
      </c>
      <c r="L43" s="105"/>
      <c r="M43" s="105">
        <v>40.5</v>
      </c>
      <c r="N43" s="73">
        <v>65.63</v>
      </c>
      <c r="O43" s="74" t="s">
        <v>41</v>
      </c>
      <c r="P43" s="106"/>
      <c r="Q43" s="74" t="s">
        <v>35</v>
      </c>
      <c r="R43" s="106"/>
      <c r="S43" s="107">
        <v>9</v>
      </c>
    </row>
    <row r="44" spans="1:19" ht="26.25" customHeight="1" x14ac:dyDescent="0.3">
      <c r="A44" s="66"/>
      <c r="B44" s="67">
        <v>0.38819444444444401</v>
      </c>
      <c r="C44" s="68" t="s">
        <v>54</v>
      </c>
      <c r="D44" s="69" t="s">
        <v>24</v>
      </c>
      <c r="E44" s="70">
        <v>193</v>
      </c>
      <c r="F44" s="71" t="s">
        <v>59</v>
      </c>
      <c r="G44" s="71">
        <v>1911547</v>
      </c>
      <c r="H44" s="71" t="s">
        <v>60</v>
      </c>
      <c r="I44" s="71">
        <v>1931397</v>
      </c>
      <c r="J44" s="105">
        <v>155</v>
      </c>
      <c r="K44" s="105"/>
      <c r="L44" s="105"/>
      <c r="M44" s="105">
        <v>39.5</v>
      </c>
      <c r="N44" s="73">
        <v>64.58</v>
      </c>
      <c r="O44" s="74" t="s">
        <v>42</v>
      </c>
      <c r="P44" s="106" t="s">
        <v>41</v>
      </c>
      <c r="Q44" s="74"/>
      <c r="R44" s="106"/>
      <c r="S44" s="107">
        <v>8</v>
      </c>
    </row>
    <row r="45" spans="1:19" ht="26.25" customHeight="1" x14ac:dyDescent="0.3">
      <c r="A45" s="66"/>
      <c r="B45" s="67">
        <v>0.40416666666666701</v>
      </c>
      <c r="C45" s="68" t="s">
        <v>54</v>
      </c>
      <c r="D45" s="69" t="s">
        <v>26</v>
      </c>
      <c r="E45" s="70">
        <v>129</v>
      </c>
      <c r="F45" s="71" t="s">
        <v>43</v>
      </c>
      <c r="G45" s="71">
        <v>1811418</v>
      </c>
      <c r="H45" s="71" t="s">
        <v>44</v>
      </c>
      <c r="I45" s="71">
        <v>1933543</v>
      </c>
      <c r="J45" s="105"/>
      <c r="K45" s="105"/>
      <c r="L45" s="105">
        <v>152.5</v>
      </c>
      <c r="M45" s="105">
        <v>40</v>
      </c>
      <c r="N45" s="73">
        <v>63.54</v>
      </c>
      <c r="O45" s="74" t="s">
        <v>45</v>
      </c>
      <c r="P45" s="106"/>
      <c r="Q45" s="74"/>
      <c r="R45" s="106" t="s">
        <v>35</v>
      </c>
      <c r="S45" s="107">
        <v>7</v>
      </c>
    </row>
    <row r="46" spans="1:19" ht="20.25" customHeight="1" x14ac:dyDescent="0.25">
      <c r="A46" s="66"/>
      <c r="B46" s="77"/>
      <c r="C46" s="108"/>
      <c r="D46" s="100"/>
      <c r="E46" s="101"/>
      <c r="F46" s="81"/>
      <c r="G46" s="81"/>
      <c r="H46" s="81"/>
      <c r="I46" s="81"/>
      <c r="J46" s="109"/>
      <c r="K46" s="109"/>
      <c r="L46" s="109"/>
      <c r="M46" s="109"/>
      <c r="N46" s="84"/>
      <c r="O46" s="85"/>
      <c r="P46" s="110"/>
      <c r="Q46" s="85"/>
      <c r="R46" s="110"/>
      <c r="S46" s="111"/>
    </row>
    <row r="47" spans="1:19" ht="6" customHeight="1" thickBot="1" x14ac:dyDescent="0.3">
      <c r="A47" s="88"/>
      <c r="B47" s="89"/>
      <c r="C47" s="90"/>
      <c r="D47" s="91"/>
      <c r="E47" s="93"/>
      <c r="F47" s="93"/>
      <c r="G47" s="93"/>
      <c r="H47" s="93"/>
      <c r="I47" s="93"/>
      <c r="J47" s="89"/>
      <c r="K47" s="89"/>
      <c r="L47" s="89"/>
      <c r="M47" s="89"/>
      <c r="N47" s="94"/>
      <c r="O47" s="95"/>
      <c r="P47" s="95"/>
      <c r="Q47" s="95"/>
      <c r="R47" s="95"/>
      <c r="S47" s="96"/>
    </row>
    <row r="48" spans="1:19" ht="6.75" customHeight="1" thickBot="1" x14ac:dyDescent="0.3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26.25" thickBot="1" x14ac:dyDescent="0.3">
      <c r="A49" s="1" t="s">
        <v>0</v>
      </c>
      <c r="B49" s="2"/>
      <c r="C49" s="2"/>
      <c r="D49" s="2"/>
      <c r="E49" s="2"/>
      <c r="F49" s="2"/>
      <c r="G49" s="2"/>
      <c r="H49" s="3"/>
      <c r="I49" s="4" t="s">
        <v>1</v>
      </c>
      <c r="J49" s="4"/>
      <c r="K49" s="4"/>
      <c r="L49" s="4"/>
      <c r="M49" s="4"/>
      <c r="N49" s="5"/>
      <c r="O49" s="6" t="s">
        <v>2</v>
      </c>
      <c r="P49" s="7"/>
      <c r="Q49" s="8"/>
      <c r="R49" s="9"/>
      <c r="S49" s="10"/>
    </row>
    <row r="50" spans="1:19" ht="20.25" thickBot="1" x14ac:dyDescent="0.3">
      <c r="A50" s="12" t="s">
        <v>3</v>
      </c>
      <c r="B50" s="13"/>
      <c r="C50" s="13"/>
      <c r="D50" s="13"/>
      <c r="E50" s="13"/>
      <c r="F50" s="13"/>
      <c r="G50" s="13"/>
      <c r="H50" s="14"/>
      <c r="I50" s="15" t="s">
        <v>4</v>
      </c>
      <c r="J50" s="104" t="s">
        <v>49</v>
      </c>
      <c r="K50" s="104"/>
      <c r="L50" s="104"/>
      <c r="M50" s="104"/>
      <c r="N50" s="17"/>
      <c r="O50" s="18" t="s">
        <v>6</v>
      </c>
      <c r="P50" s="19"/>
      <c r="Q50" s="20"/>
      <c r="R50" s="21"/>
      <c r="S50" s="22"/>
    </row>
    <row r="51" spans="1:19" ht="18.600000000000001" customHeight="1" thickBot="1" x14ac:dyDescent="0.3">
      <c r="A51" s="23" t="s">
        <v>61</v>
      </c>
      <c r="B51" s="24"/>
      <c r="C51" s="24"/>
      <c r="D51" s="24"/>
      <c r="E51" s="24"/>
      <c r="F51" s="24"/>
      <c r="G51" s="24"/>
      <c r="H51" s="14"/>
      <c r="I51" s="25" t="s">
        <v>8</v>
      </c>
      <c r="J51" s="26" t="s">
        <v>51</v>
      </c>
      <c r="K51" s="26"/>
      <c r="L51" s="26"/>
      <c r="M51" s="26"/>
      <c r="N51" s="27"/>
      <c r="O51" s="27"/>
      <c r="P51" s="28"/>
      <c r="Q51" s="29"/>
      <c r="R51" s="29"/>
      <c r="S51" s="30"/>
    </row>
    <row r="52" spans="1:19" ht="19.5" customHeight="1" x14ac:dyDescent="0.35">
      <c r="A52" s="31"/>
      <c r="B52" s="32"/>
      <c r="C52" s="32"/>
      <c r="D52" s="32"/>
      <c r="E52" s="32"/>
      <c r="F52" s="32"/>
      <c r="G52" s="33"/>
      <c r="H52" s="34"/>
      <c r="I52" s="34"/>
      <c r="J52" s="35"/>
      <c r="K52" s="35"/>
      <c r="L52" s="35"/>
      <c r="M52" s="35"/>
      <c r="N52" s="36"/>
      <c r="O52" s="37"/>
      <c r="P52" s="37"/>
      <c r="Q52" s="38"/>
      <c r="R52" s="38"/>
      <c r="S52" s="30"/>
    </row>
    <row r="53" spans="1:19" ht="20.25" customHeight="1" thickBot="1" x14ac:dyDescent="0.3">
      <c r="A53" s="39" t="s">
        <v>62</v>
      </c>
      <c r="B53" s="40"/>
      <c r="C53" s="40"/>
      <c r="D53" s="40"/>
      <c r="E53" s="40"/>
      <c r="F53" s="40"/>
      <c r="G53" s="41"/>
      <c r="H53" s="34"/>
      <c r="I53" s="42"/>
      <c r="J53" s="42"/>
      <c r="K53" s="42"/>
      <c r="L53" s="42"/>
      <c r="M53" s="42"/>
      <c r="N53" s="42"/>
      <c r="O53" s="42"/>
      <c r="P53" s="42"/>
      <c r="Q53" s="38"/>
      <c r="R53" s="38"/>
      <c r="S53" s="30"/>
    </row>
    <row r="54" spans="1:19" ht="6.75" customHeight="1" thickBot="1" x14ac:dyDescent="0.3">
      <c r="A54" s="43"/>
      <c r="B54" s="42"/>
      <c r="C54" s="44"/>
      <c r="D54" s="42"/>
      <c r="E54" s="42"/>
      <c r="F54" s="42"/>
      <c r="G54" s="42"/>
      <c r="H54" s="42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6"/>
    </row>
    <row r="55" spans="1:19" x14ac:dyDescent="0.25">
      <c r="A55" s="47" t="s">
        <v>11</v>
      </c>
      <c r="B55" s="47" t="s">
        <v>12</v>
      </c>
      <c r="C55" s="48" t="s">
        <v>13</v>
      </c>
      <c r="D55" s="48" t="s">
        <v>14</v>
      </c>
      <c r="E55" s="48" t="s">
        <v>15</v>
      </c>
      <c r="F55" s="49" t="s">
        <v>16</v>
      </c>
      <c r="G55" s="49" t="s">
        <v>17</v>
      </c>
      <c r="H55" s="49" t="s">
        <v>18</v>
      </c>
      <c r="I55" s="49" t="s">
        <v>18</v>
      </c>
      <c r="J55" s="48" t="s">
        <v>19</v>
      </c>
      <c r="K55" s="48" t="s">
        <v>19</v>
      </c>
      <c r="L55" s="48" t="s">
        <v>19</v>
      </c>
      <c r="M55" s="48" t="s">
        <v>20</v>
      </c>
      <c r="N55" s="48" t="s">
        <v>21</v>
      </c>
      <c r="O55" s="50" t="s">
        <v>22</v>
      </c>
      <c r="P55" s="51"/>
      <c r="Q55" s="51"/>
      <c r="R55" s="52"/>
      <c r="S55" s="53"/>
    </row>
    <row r="56" spans="1:19" ht="16.5" thickBot="1" x14ac:dyDescent="0.3">
      <c r="A56" s="54"/>
      <c r="B56" s="54"/>
      <c r="C56" s="55"/>
      <c r="D56" s="56" t="s">
        <v>11</v>
      </c>
      <c r="E56" s="57"/>
      <c r="F56" s="58"/>
      <c r="G56" s="59" t="s">
        <v>23</v>
      </c>
      <c r="H56" s="58"/>
      <c r="I56" s="59" t="s">
        <v>23</v>
      </c>
      <c r="J56" s="60" t="s">
        <v>24</v>
      </c>
      <c r="K56" s="60" t="s">
        <v>25</v>
      </c>
      <c r="L56" s="60" t="s">
        <v>26</v>
      </c>
      <c r="M56" s="57" t="s">
        <v>11</v>
      </c>
      <c r="N56" s="57"/>
      <c r="O56" s="57" t="s">
        <v>27</v>
      </c>
      <c r="P56" s="60" t="s">
        <v>24</v>
      </c>
      <c r="Q56" s="60" t="s">
        <v>25</v>
      </c>
      <c r="R56" s="60" t="s">
        <v>26</v>
      </c>
      <c r="S56" s="61" t="s">
        <v>28</v>
      </c>
    </row>
    <row r="57" spans="1:19" ht="6" customHeight="1" x14ac:dyDescent="0.25">
      <c r="A57" s="62"/>
      <c r="B57" s="63"/>
      <c r="C57" s="63"/>
      <c r="D57" s="63"/>
      <c r="E57" s="64"/>
      <c r="F57" s="64"/>
      <c r="G57" s="64"/>
      <c r="H57" s="64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5"/>
    </row>
    <row r="58" spans="1:19" ht="26.25" customHeight="1" x14ac:dyDescent="0.3">
      <c r="A58" s="66"/>
      <c r="B58" s="67">
        <v>0.420833333333336</v>
      </c>
      <c r="C58" s="68" t="s">
        <v>63</v>
      </c>
      <c r="D58" s="69" t="s">
        <v>24</v>
      </c>
      <c r="E58" s="70">
        <v>2</v>
      </c>
      <c r="F58" s="97" t="s">
        <v>55</v>
      </c>
      <c r="G58" s="97">
        <v>224227</v>
      </c>
      <c r="H58" s="97" t="s">
        <v>56</v>
      </c>
      <c r="I58" s="97"/>
      <c r="J58" s="72">
        <v>187.5</v>
      </c>
      <c r="K58" s="72"/>
      <c r="L58" s="72"/>
      <c r="M58" s="72">
        <v>57</v>
      </c>
      <c r="N58" s="73">
        <v>69.44</v>
      </c>
      <c r="O58" s="74" t="s">
        <v>35</v>
      </c>
      <c r="P58" s="74" t="s">
        <v>35</v>
      </c>
      <c r="Q58" s="74"/>
      <c r="R58" s="74"/>
      <c r="S58" s="76">
        <v>10</v>
      </c>
    </row>
    <row r="59" spans="1:19" ht="26.25" customHeight="1" x14ac:dyDescent="0.3">
      <c r="A59" s="66"/>
      <c r="B59" s="67">
        <v>0.41527777777777902</v>
      </c>
      <c r="C59" s="68" t="s">
        <v>63</v>
      </c>
      <c r="D59" s="69" t="s">
        <v>25</v>
      </c>
      <c r="E59" s="70">
        <v>306</v>
      </c>
      <c r="F59" s="71" t="s">
        <v>57</v>
      </c>
      <c r="G59" s="71">
        <v>1710706</v>
      </c>
      <c r="H59" s="97" t="s">
        <v>58</v>
      </c>
      <c r="I59" s="97">
        <v>1735085</v>
      </c>
      <c r="J59" s="72"/>
      <c r="K59" s="72">
        <v>184</v>
      </c>
      <c r="L59" s="72"/>
      <c r="M59" s="72">
        <v>55</v>
      </c>
      <c r="N59" s="73">
        <v>68.150000000000006</v>
      </c>
      <c r="O59" s="74" t="s">
        <v>41</v>
      </c>
      <c r="P59" s="74"/>
      <c r="Q59" s="74" t="s">
        <v>35</v>
      </c>
      <c r="R59" s="74"/>
      <c r="S59" s="76">
        <v>9</v>
      </c>
    </row>
    <row r="60" spans="1:19" ht="26.25" customHeight="1" x14ac:dyDescent="0.3">
      <c r="A60" s="66"/>
      <c r="B60" s="67">
        <v>0.43194444444444802</v>
      </c>
      <c r="C60" s="68" t="s">
        <v>63</v>
      </c>
      <c r="D60" s="69" t="s">
        <v>25</v>
      </c>
      <c r="E60" s="70">
        <v>555</v>
      </c>
      <c r="F60" s="97" t="s">
        <v>64</v>
      </c>
      <c r="G60" s="97">
        <v>1713122</v>
      </c>
      <c r="H60" s="97" t="s">
        <v>65</v>
      </c>
      <c r="I60" s="97">
        <v>1932728</v>
      </c>
      <c r="J60" s="72"/>
      <c r="K60" s="72">
        <v>183.5</v>
      </c>
      <c r="L60" s="72"/>
      <c r="M60" s="72">
        <v>55</v>
      </c>
      <c r="N60" s="73">
        <v>67.959999999999994</v>
      </c>
      <c r="O60" s="74" t="s">
        <v>42</v>
      </c>
      <c r="P60" s="74"/>
      <c r="Q60" s="74" t="s">
        <v>41</v>
      </c>
      <c r="R60" s="74"/>
      <c r="S60" s="76">
        <v>8</v>
      </c>
    </row>
    <row r="61" spans="1:19" ht="26.25" customHeight="1" x14ac:dyDescent="0.3">
      <c r="A61" s="66"/>
      <c r="B61" s="67">
        <v>0.40972222222222299</v>
      </c>
      <c r="C61" s="68" t="s">
        <v>63</v>
      </c>
      <c r="D61" s="69" t="s">
        <v>24</v>
      </c>
      <c r="E61" s="70">
        <v>193</v>
      </c>
      <c r="F61" s="71" t="s">
        <v>59</v>
      </c>
      <c r="G61" s="71">
        <v>1911547</v>
      </c>
      <c r="H61" s="71" t="s">
        <v>60</v>
      </c>
      <c r="I61" s="71">
        <v>1931397</v>
      </c>
      <c r="J61" s="72">
        <v>183</v>
      </c>
      <c r="K61" s="72"/>
      <c r="L61" s="72"/>
      <c r="M61" s="72">
        <v>56</v>
      </c>
      <c r="N61" s="73">
        <v>67.78</v>
      </c>
      <c r="O61" s="74" t="s">
        <v>45</v>
      </c>
      <c r="P61" s="74" t="s">
        <v>41</v>
      </c>
      <c r="Q61" s="74"/>
      <c r="R61" s="74"/>
      <c r="S61" s="76">
        <v>7</v>
      </c>
    </row>
    <row r="62" spans="1:19" ht="26.25" customHeight="1" x14ac:dyDescent="0.3">
      <c r="A62" s="66"/>
      <c r="B62" s="67">
        <v>0.42638888888889098</v>
      </c>
      <c r="C62" s="68" t="s">
        <v>63</v>
      </c>
      <c r="D62" s="69" t="s">
        <v>24</v>
      </c>
      <c r="E62" s="70">
        <v>908</v>
      </c>
      <c r="F62" s="71" t="s">
        <v>39</v>
      </c>
      <c r="G62" s="71">
        <v>1048098</v>
      </c>
      <c r="H62" s="71" t="s">
        <v>66</v>
      </c>
      <c r="I62" s="71">
        <v>1934986</v>
      </c>
      <c r="J62" s="72">
        <v>179</v>
      </c>
      <c r="K62" s="72"/>
      <c r="L62" s="72"/>
      <c r="M62" s="72">
        <v>54</v>
      </c>
      <c r="N62" s="73">
        <v>66.3</v>
      </c>
      <c r="O62" s="74" t="s">
        <v>48</v>
      </c>
      <c r="P62" s="74" t="s">
        <v>42</v>
      </c>
      <c r="Q62" s="74"/>
      <c r="R62" s="74"/>
      <c r="S62" s="76">
        <v>6</v>
      </c>
    </row>
    <row r="63" spans="1:19" ht="26.25" customHeight="1" x14ac:dyDescent="0.3">
      <c r="A63" s="66"/>
      <c r="B63" s="67">
        <v>0.44861111111111601</v>
      </c>
      <c r="C63" s="68" t="s">
        <v>63</v>
      </c>
      <c r="D63" s="69" t="s">
        <v>25</v>
      </c>
      <c r="E63" s="70">
        <v>559</v>
      </c>
      <c r="F63" s="71" t="s">
        <v>67</v>
      </c>
      <c r="G63" s="71" t="s">
        <v>68</v>
      </c>
      <c r="H63" s="71" t="s">
        <v>69</v>
      </c>
      <c r="I63" s="71">
        <v>1024082</v>
      </c>
      <c r="J63" s="72"/>
      <c r="K63" s="72">
        <v>172</v>
      </c>
      <c r="L63" s="72"/>
      <c r="M63" s="72">
        <v>52</v>
      </c>
      <c r="N63" s="73">
        <v>63.7</v>
      </c>
      <c r="O63" s="74" t="s">
        <v>70</v>
      </c>
      <c r="P63" s="74"/>
      <c r="Q63" s="74" t="s">
        <v>42</v>
      </c>
      <c r="R63" s="74"/>
      <c r="S63" s="76">
        <v>5</v>
      </c>
    </row>
    <row r="64" spans="1:19" ht="26.25" customHeight="1" x14ac:dyDescent="0.3">
      <c r="A64" s="66"/>
      <c r="B64" s="67">
        <v>0.44305555555555998</v>
      </c>
      <c r="C64" s="68" t="s">
        <v>63</v>
      </c>
      <c r="D64" s="69" t="s">
        <v>26</v>
      </c>
      <c r="E64" s="70">
        <v>379</v>
      </c>
      <c r="F64" s="71" t="s">
        <v>71</v>
      </c>
      <c r="G64" s="71">
        <v>1912183</v>
      </c>
      <c r="H64" s="71" t="s">
        <v>72</v>
      </c>
      <c r="I64" s="71"/>
      <c r="J64" s="72"/>
      <c r="K64" s="72"/>
      <c r="L64" s="72">
        <v>167.5</v>
      </c>
      <c r="M64" s="72">
        <v>51</v>
      </c>
      <c r="N64" s="73">
        <v>62.04</v>
      </c>
      <c r="O64" s="74" t="s">
        <v>73</v>
      </c>
      <c r="P64" s="74"/>
      <c r="Q64" s="74"/>
      <c r="R64" s="74" t="s">
        <v>35</v>
      </c>
      <c r="S64" s="76">
        <v>4</v>
      </c>
    </row>
    <row r="65" spans="1:21" ht="26.25" customHeight="1" x14ac:dyDescent="0.3">
      <c r="A65" s="66"/>
      <c r="B65" s="67">
        <v>0.437500000000004</v>
      </c>
      <c r="C65" s="68" t="s">
        <v>63</v>
      </c>
      <c r="D65" s="69" t="s">
        <v>24</v>
      </c>
      <c r="E65" s="70">
        <v>226</v>
      </c>
      <c r="F65" s="71" t="s">
        <v>74</v>
      </c>
      <c r="G65" s="71">
        <v>300446</v>
      </c>
      <c r="H65" s="71" t="s">
        <v>75</v>
      </c>
      <c r="I65" s="71">
        <v>1831865</v>
      </c>
      <c r="J65" s="72" t="s">
        <v>32</v>
      </c>
      <c r="K65" s="72"/>
      <c r="L65" s="72"/>
      <c r="M65" s="72"/>
      <c r="N65" s="73"/>
      <c r="O65" s="74"/>
      <c r="P65" s="74"/>
      <c r="Q65" s="74"/>
      <c r="R65" s="74"/>
      <c r="S65" s="76"/>
    </row>
    <row r="66" spans="1:21" x14ac:dyDescent="0.25">
      <c r="A66" s="66"/>
      <c r="B66" s="77"/>
      <c r="C66" s="78"/>
      <c r="D66" s="79"/>
      <c r="E66" s="80"/>
      <c r="F66" s="102"/>
      <c r="G66" s="80"/>
      <c r="H66" s="80"/>
      <c r="I66" s="82"/>
      <c r="J66" s="83"/>
      <c r="K66" s="83"/>
      <c r="L66" s="83"/>
      <c r="M66" s="83"/>
      <c r="N66" s="84"/>
      <c r="O66" s="85"/>
      <c r="P66" s="85"/>
      <c r="Q66" s="85"/>
      <c r="R66" s="85"/>
      <c r="S66" s="87"/>
    </row>
    <row r="67" spans="1:21" ht="4.5" customHeight="1" thickBot="1" x14ac:dyDescent="0.3">
      <c r="A67" s="112"/>
      <c r="B67" s="113"/>
      <c r="C67" s="114"/>
      <c r="D67" s="115"/>
      <c r="E67" s="116"/>
      <c r="F67" s="116"/>
      <c r="G67" s="116"/>
      <c r="H67" s="116"/>
      <c r="I67" s="116"/>
      <c r="J67" s="113"/>
      <c r="K67" s="113"/>
      <c r="L67" s="113"/>
      <c r="M67" s="113"/>
      <c r="N67" s="117"/>
      <c r="O67" s="118"/>
      <c r="P67" s="118"/>
      <c r="Q67" s="118"/>
      <c r="R67" s="118"/>
      <c r="S67" s="119"/>
    </row>
    <row r="68" spans="1:21" ht="6.75" customHeight="1" thickBot="1" x14ac:dyDescent="0.3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21" ht="26.25" thickBot="1" x14ac:dyDescent="0.3">
      <c r="A69" s="1" t="s">
        <v>0</v>
      </c>
      <c r="B69" s="2"/>
      <c r="C69" s="2"/>
      <c r="D69" s="2"/>
      <c r="E69" s="2"/>
      <c r="F69" s="2"/>
      <c r="G69" s="2"/>
      <c r="H69" s="3"/>
      <c r="I69" s="4" t="s">
        <v>1</v>
      </c>
      <c r="J69" s="4"/>
      <c r="K69" s="4"/>
      <c r="L69" s="4"/>
      <c r="M69" s="4"/>
      <c r="N69" s="5"/>
      <c r="O69" s="6" t="s">
        <v>2</v>
      </c>
      <c r="P69" s="7"/>
      <c r="Q69" s="8"/>
      <c r="R69" s="9"/>
      <c r="S69" s="10"/>
    </row>
    <row r="70" spans="1:21" ht="20.25" thickBot="1" x14ac:dyDescent="0.3">
      <c r="A70" s="12" t="s">
        <v>3</v>
      </c>
      <c r="B70" s="13"/>
      <c r="C70" s="13"/>
      <c r="D70" s="13"/>
      <c r="E70" s="13"/>
      <c r="F70" s="13"/>
      <c r="G70" s="13"/>
      <c r="H70" s="14"/>
      <c r="I70" s="15" t="s">
        <v>4</v>
      </c>
      <c r="J70" s="104" t="s">
        <v>49</v>
      </c>
      <c r="K70" s="104"/>
      <c r="L70" s="104"/>
      <c r="M70" s="104"/>
      <c r="N70" s="17"/>
      <c r="O70" s="18" t="s">
        <v>6</v>
      </c>
      <c r="P70" s="19"/>
      <c r="Q70" s="20"/>
      <c r="R70" s="21"/>
      <c r="S70" s="22"/>
    </row>
    <row r="71" spans="1:21" ht="19.5" thickBot="1" x14ac:dyDescent="0.3">
      <c r="A71" s="23" t="s">
        <v>76</v>
      </c>
      <c r="B71" s="24"/>
      <c r="C71" s="24"/>
      <c r="D71" s="24"/>
      <c r="E71" s="24"/>
      <c r="F71" s="24"/>
      <c r="G71" s="24"/>
      <c r="H71" s="14"/>
      <c r="I71" s="25" t="s">
        <v>8</v>
      </c>
      <c r="J71" s="26" t="s">
        <v>51</v>
      </c>
      <c r="K71" s="26"/>
      <c r="L71" s="26"/>
      <c r="M71" s="26"/>
      <c r="N71" s="27"/>
      <c r="O71" s="27"/>
      <c r="P71" s="28"/>
      <c r="Q71" s="29"/>
      <c r="R71" s="29"/>
      <c r="S71" s="30"/>
    </row>
    <row r="72" spans="1:21" ht="19.5" customHeight="1" x14ac:dyDescent="0.35">
      <c r="A72" s="31" t="s">
        <v>52</v>
      </c>
      <c r="B72" s="32"/>
      <c r="C72" s="32"/>
      <c r="D72" s="32"/>
      <c r="E72" s="32"/>
      <c r="F72" s="32"/>
      <c r="G72" s="33"/>
      <c r="H72" s="34"/>
      <c r="I72" s="34"/>
      <c r="J72" s="35"/>
      <c r="K72" s="35"/>
      <c r="L72" s="35"/>
      <c r="M72" s="35"/>
      <c r="N72" s="120"/>
      <c r="O72" s="37"/>
      <c r="P72" s="37"/>
      <c r="Q72" s="38"/>
      <c r="R72" s="38"/>
      <c r="S72" s="30"/>
    </row>
    <row r="73" spans="1:21" ht="20.25" customHeight="1" thickBot="1" x14ac:dyDescent="0.3">
      <c r="A73" s="39" t="s">
        <v>77</v>
      </c>
      <c r="B73" s="40"/>
      <c r="C73" s="40"/>
      <c r="D73" s="40"/>
      <c r="E73" s="40"/>
      <c r="F73" s="40"/>
      <c r="G73" s="41"/>
      <c r="H73" s="34"/>
      <c r="I73" s="42"/>
      <c r="J73" s="42"/>
      <c r="K73" s="42"/>
      <c r="L73" s="42"/>
      <c r="M73" s="42"/>
      <c r="N73" s="42"/>
      <c r="O73" s="42"/>
      <c r="P73" s="42"/>
      <c r="Q73" s="38"/>
      <c r="R73" s="38"/>
      <c r="S73" s="30"/>
    </row>
    <row r="74" spans="1:21" ht="6.75" customHeight="1" thickBot="1" x14ac:dyDescent="0.3">
      <c r="A74" s="43"/>
      <c r="B74" s="42"/>
      <c r="C74" s="44"/>
      <c r="D74" s="42"/>
      <c r="E74" s="42"/>
      <c r="F74" s="42"/>
      <c r="G74" s="42"/>
      <c r="H74" s="42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6"/>
    </row>
    <row r="75" spans="1:21" x14ac:dyDescent="0.25">
      <c r="A75" s="47" t="s">
        <v>11</v>
      </c>
      <c r="B75" s="47" t="s">
        <v>12</v>
      </c>
      <c r="C75" s="48" t="s">
        <v>13</v>
      </c>
      <c r="D75" s="48" t="s">
        <v>14</v>
      </c>
      <c r="E75" s="48" t="s">
        <v>15</v>
      </c>
      <c r="F75" s="49" t="s">
        <v>16</v>
      </c>
      <c r="G75" s="49" t="s">
        <v>17</v>
      </c>
      <c r="H75" s="49" t="s">
        <v>18</v>
      </c>
      <c r="I75" s="49" t="s">
        <v>18</v>
      </c>
      <c r="J75" s="48" t="s">
        <v>19</v>
      </c>
      <c r="K75" s="48" t="s">
        <v>19</v>
      </c>
      <c r="L75" s="48" t="s">
        <v>19</v>
      </c>
      <c r="M75" s="48" t="s">
        <v>20</v>
      </c>
      <c r="N75" s="48" t="s">
        <v>21</v>
      </c>
      <c r="O75" s="50" t="s">
        <v>22</v>
      </c>
      <c r="P75" s="51"/>
      <c r="Q75" s="51"/>
      <c r="R75" s="52"/>
      <c r="S75" s="53"/>
    </row>
    <row r="76" spans="1:21" ht="16.5" thickBot="1" x14ac:dyDescent="0.3">
      <c r="A76" s="54"/>
      <c r="B76" s="54"/>
      <c r="C76" s="55"/>
      <c r="D76" s="56" t="s">
        <v>11</v>
      </c>
      <c r="E76" s="57"/>
      <c r="F76" s="58"/>
      <c r="G76" s="59" t="s">
        <v>23</v>
      </c>
      <c r="H76" s="58"/>
      <c r="I76" s="59" t="s">
        <v>23</v>
      </c>
      <c r="J76" s="60" t="s">
        <v>24</v>
      </c>
      <c r="K76" s="60" t="s">
        <v>25</v>
      </c>
      <c r="L76" s="60" t="s">
        <v>26</v>
      </c>
      <c r="M76" s="57" t="s">
        <v>11</v>
      </c>
      <c r="N76" s="57"/>
      <c r="O76" s="57" t="s">
        <v>27</v>
      </c>
      <c r="P76" s="60" t="s">
        <v>24</v>
      </c>
      <c r="Q76" s="60" t="s">
        <v>25</v>
      </c>
      <c r="R76" s="60" t="s">
        <v>26</v>
      </c>
      <c r="S76" s="61" t="s">
        <v>28</v>
      </c>
    </row>
    <row r="77" spans="1:21" ht="4.5" customHeight="1" x14ac:dyDescent="0.25">
      <c r="A77" s="62"/>
      <c r="B77" s="63"/>
      <c r="C77" s="63"/>
      <c r="D77" s="63"/>
      <c r="E77" s="64"/>
      <c r="F77" s="64"/>
      <c r="G77" s="64"/>
      <c r="H77" s="64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5"/>
    </row>
    <row r="78" spans="1:21" ht="26.25" customHeight="1" x14ac:dyDescent="0.3">
      <c r="A78" s="66"/>
      <c r="B78" s="67">
        <v>0.47638888888889602</v>
      </c>
      <c r="C78" s="68" t="s">
        <v>78</v>
      </c>
      <c r="D78" s="69" t="s">
        <v>25</v>
      </c>
      <c r="E78" s="70">
        <v>466</v>
      </c>
      <c r="F78" s="97" t="s">
        <v>79</v>
      </c>
      <c r="G78" s="97">
        <v>21202</v>
      </c>
      <c r="H78" s="97" t="s">
        <v>80</v>
      </c>
      <c r="I78" s="97">
        <v>1830383</v>
      </c>
      <c r="J78" s="72"/>
      <c r="K78" s="72"/>
      <c r="L78" s="72">
        <v>204.5</v>
      </c>
      <c r="M78" s="72">
        <v>57</v>
      </c>
      <c r="N78" s="73">
        <v>70.52</v>
      </c>
      <c r="O78" s="74" t="s">
        <v>35</v>
      </c>
      <c r="P78" s="74"/>
      <c r="Q78" s="74" t="s">
        <v>35</v>
      </c>
      <c r="R78" s="74"/>
      <c r="S78" s="76">
        <v>10</v>
      </c>
      <c r="U78" s="121">
        <f>SUM(Q78:S78)/2.5</f>
        <v>4</v>
      </c>
    </row>
    <row r="79" spans="1:21" ht="26.25" customHeight="1" x14ac:dyDescent="0.3">
      <c r="A79" s="66"/>
      <c r="B79" s="67">
        <v>0.47083333333333999</v>
      </c>
      <c r="C79" s="68" t="s">
        <v>78</v>
      </c>
      <c r="D79" s="69" t="s">
        <v>25</v>
      </c>
      <c r="E79" s="70">
        <v>593</v>
      </c>
      <c r="F79" s="97" t="s">
        <v>81</v>
      </c>
      <c r="G79" s="97">
        <v>186040</v>
      </c>
      <c r="H79" s="97" t="s">
        <v>82</v>
      </c>
      <c r="I79" s="97">
        <v>52737</v>
      </c>
      <c r="J79" s="72"/>
      <c r="K79" s="72">
        <v>195.5</v>
      </c>
      <c r="L79" s="72"/>
      <c r="M79" s="72">
        <v>54</v>
      </c>
      <c r="N79" s="73">
        <v>67.41</v>
      </c>
      <c r="O79" s="74" t="s">
        <v>41</v>
      </c>
      <c r="P79" s="74"/>
      <c r="Q79" s="74" t="s">
        <v>41</v>
      </c>
      <c r="R79" s="74"/>
      <c r="S79" s="76">
        <v>9</v>
      </c>
      <c r="U79" s="121"/>
    </row>
    <row r="80" spans="1:21" ht="26.25" customHeight="1" x14ac:dyDescent="0.3">
      <c r="A80" s="66"/>
      <c r="B80" s="67">
        <v>0.45416666666667199</v>
      </c>
      <c r="C80" s="68" t="s">
        <v>78</v>
      </c>
      <c r="D80" s="69" t="s">
        <v>24</v>
      </c>
      <c r="E80" s="70">
        <v>908</v>
      </c>
      <c r="F80" s="71" t="s">
        <v>39</v>
      </c>
      <c r="G80" s="71">
        <v>1048098</v>
      </c>
      <c r="H80" s="71" t="s">
        <v>66</v>
      </c>
      <c r="I80" s="71">
        <v>1934986</v>
      </c>
      <c r="J80" s="72">
        <v>188.5</v>
      </c>
      <c r="K80" s="72"/>
      <c r="L80" s="72"/>
      <c r="M80" s="72">
        <v>54</v>
      </c>
      <c r="N80" s="73">
        <v>65</v>
      </c>
      <c r="O80" s="74" t="s">
        <v>42</v>
      </c>
      <c r="P80" s="74" t="s">
        <v>35</v>
      </c>
      <c r="Q80" s="74"/>
      <c r="R80" s="74"/>
      <c r="S80" s="76">
        <v>8</v>
      </c>
      <c r="U80" s="121"/>
    </row>
    <row r="81" spans="1:21" ht="26.25" customHeight="1" x14ac:dyDescent="0.3">
      <c r="A81" s="66"/>
      <c r="B81" s="67">
        <v>0.46527777777778401</v>
      </c>
      <c r="C81" s="68" t="s">
        <v>78</v>
      </c>
      <c r="D81" s="69" t="s">
        <v>26</v>
      </c>
      <c r="E81" s="70">
        <v>432</v>
      </c>
      <c r="F81" s="97" t="s">
        <v>83</v>
      </c>
      <c r="G81" s="97">
        <v>211575</v>
      </c>
      <c r="H81" s="97" t="s">
        <v>84</v>
      </c>
      <c r="I81" s="97">
        <v>1930061</v>
      </c>
      <c r="J81" s="72"/>
      <c r="K81" s="72"/>
      <c r="L81" s="72">
        <v>175.5</v>
      </c>
      <c r="M81" s="72">
        <v>47</v>
      </c>
      <c r="N81" s="73">
        <v>60.51</v>
      </c>
      <c r="O81" s="74" t="s">
        <v>45</v>
      </c>
      <c r="P81" s="74"/>
      <c r="Q81" s="74"/>
      <c r="R81" s="74" t="s">
        <v>35</v>
      </c>
      <c r="S81" s="76">
        <v>7</v>
      </c>
      <c r="U81" s="121"/>
    </row>
    <row r="82" spans="1:21" ht="26.25" customHeight="1" x14ac:dyDescent="0.3">
      <c r="A82" s="66"/>
      <c r="B82" s="67">
        <v>0.45972222222222803</v>
      </c>
      <c r="C82" s="68" t="s">
        <v>78</v>
      </c>
      <c r="D82" s="69" t="s">
        <v>25</v>
      </c>
      <c r="E82" s="70">
        <v>287</v>
      </c>
      <c r="F82" s="97" t="s">
        <v>85</v>
      </c>
      <c r="G82" s="97">
        <v>376868</v>
      </c>
      <c r="H82" s="122" t="s">
        <v>86</v>
      </c>
      <c r="I82" s="122">
        <v>1932907</v>
      </c>
      <c r="J82" s="72" t="s">
        <v>87</v>
      </c>
      <c r="K82" s="72"/>
      <c r="L82" s="72"/>
      <c r="M82" s="72"/>
      <c r="N82" s="73"/>
      <c r="O82" s="74"/>
      <c r="P82" s="74"/>
      <c r="Q82" s="74"/>
      <c r="R82" s="74"/>
      <c r="S82" s="76"/>
      <c r="U82" s="121"/>
    </row>
    <row r="83" spans="1:21" ht="26.25" customHeight="1" x14ac:dyDescent="0.3">
      <c r="A83" s="66"/>
      <c r="B83" s="67">
        <v>0.481944444444453</v>
      </c>
      <c r="C83" s="68" t="s">
        <v>78</v>
      </c>
      <c r="D83" s="69" t="s">
        <v>25</v>
      </c>
      <c r="E83" s="70">
        <v>581</v>
      </c>
      <c r="F83" s="71" t="s">
        <v>88</v>
      </c>
      <c r="G83" s="71">
        <v>102</v>
      </c>
      <c r="H83" s="71" t="s">
        <v>89</v>
      </c>
      <c r="I83" s="71">
        <v>1730216</v>
      </c>
      <c r="J83" s="72" t="s">
        <v>32</v>
      </c>
      <c r="K83" s="72"/>
      <c r="L83" s="72"/>
      <c r="M83" s="72"/>
      <c r="N83" s="73"/>
      <c r="O83" s="74"/>
      <c r="P83" s="74"/>
      <c r="Q83" s="74"/>
      <c r="R83" s="74"/>
      <c r="S83" s="76"/>
      <c r="U83" s="121"/>
    </row>
    <row r="84" spans="1:21" x14ac:dyDescent="0.25">
      <c r="A84" s="66"/>
      <c r="B84" s="77"/>
      <c r="C84" s="78"/>
      <c r="D84" s="79"/>
      <c r="E84" s="80"/>
      <c r="F84" s="81"/>
      <c r="G84" s="82"/>
      <c r="H84" s="82"/>
      <c r="I84" s="82"/>
      <c r="J84" s="83"/>
      <c r="K84" s="83"/>
      <c r="L84" s="83"/>
      <c r="M84" s="83"/>
      <c r="N84" s="84"/>
      <c r="O84" s="85"/>
      <c r="P84" s="85"/>
      <c r="Q84" s="85"/>
      <c r="R84" s="85"/>
      <c r="S84" s="87"/>
    </row>
    <row r="85" spans="1:21" ht="6" customHeight="1" thickBot="1" x14ac:dyDescent="0.3">
      <c r="A85" s="88"/>
      <c r="B85" s="89"/>
      <c r="C85" s="90"/>
      <c r="D85" s="91"/>
      <c r="E85" s="93"/>
      <c r="F85" s="93"/>
      <c r="G85" s="93"/>
      <c r="H85" s="93"/>
      <c r="I85" s="93"/>
      <c r="J85" s="89"/>
      <c r="K85" s="89"/>
      <c r="L85" s="89"/>
      <c r="M85" s="89"/>
      <c r="N85" s="94"/>
      <c r="O85" s="95"/>
      <c r="P85" s="95"/>
      <c r="Q85" s="95"/>
      <c r="R85" s="95"/>
      <c r="S85" s="96"/>
    </row>
    <row r="86" spans="1:21" ht="6.75" customHeight="1" thickBot="1" x14ac:dyDescent="0.3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21" ht="26.25" thickBot="1" x14ac:dyDescent="0.3">
      <c r="A87" s="1" t="s">
        <v>0</v>
      </c>
      <c r="B87" s="2"/>
      <c r="C87" s="2"/>
      <c r="D87" s="2"/>
      <c r="E87" s="2"/>
      <c r="F87" s="2"/>
      <c r="G87" s="2"/>
      <c r="H87" s="3"/>
      <c r="I87" s="4" t="s">
        <v>1</v>
      </c>
      <c r="J87" s="4"/>
      <c r="K87" s="4"/>
      <c r="L87" s="4"/>
      <c r="M87" s="4"/>
      <c r="N87" s="5"/>
      <c r="O87" s="6" t="s">
        <v>2</v>
      </c>
      <c r="P87" s="7"/>
      <c r="Q87" s="8"/>
      <c r="R87" s="9"/>
      <c r="S87" s="10"/>
    </row>
    <row r="88" spans="1:21" ht="20.25" thickBot="1" x14ac:dyDescent="0.3">
      <c r="A88" s="12" t="s">
        <v>3</v>
      </c>
      <c r="B88" s="13"/>
      <c r="C88" s="13"/>
      <c r="D88" s="13"/>
      <c r="E88" s="13"/>
      <c r="F88" s="13"/>
      <c r="G88" s="13"/>
      <c r="H88" s="14"/>
      <c r="I88" s="15" t="s">
        <v>4</v>
      </c>
      <c r="J88" s="104" t="s">
        <v>90</v>
      </c>
      <c r="K88" s="104"/>
      <c r="L88" s="104"/>
      <c r="M88" s="104"/>
      <c r="N88" s="17"/>
      <c r="O88" s="18" t="s">
        <v>6</v>
      </c>
      <c r="P88" s="19"/>
      <c r="Q88" s="20"/>
      <c r="R88" s="21"/>
      <c r="S88" s="22"/>
    </row>
    <row r="89" spans="1:21" ht="19.5" thickBot="1" x14ac:dyDescent="0.3">
      <c r="A89" s="23" t="s">
        <v>91</v>
      </c>
      <c r="B89" s="24"/>
      <c r="C89" s="24"/>
      <c r="D89" s="24"/>
      <c r="E89" s="24"/>
      <c r="F89" s="24"/>
      <c r="G89" s="24"/>
      <c r="H89" s="14"/>
      <c r="I89" s="25" t="s">
        <v>8</v>
      </c>
      <c r="J89" s="123" t="s">
        <v>92</v>
      </c>
      <c r="K89" s="123"/>
      <c r="L89" s="123"/>
      <c r="M89" s="123"/>
      <c r="N89" s="27"/>
      <c r="O89" s="27"/>
      <c r="P89" s="28"/>
      <c r="Q89" s="29"/>
      <c r="R89" s="29"/>
      <c r="S89" s="30"/>
    </row>
    <row r="90" spans="1:21" ht="19.5" customHeight="1" x14ac:dyDescent="0.35">
      <c r="A90" s="31" t="s">
        <v>93</v>
      </c>
      <c r="B90" s="32"/>
      <c r="C90" s="32"/>
      <c r="D90" s="32"/>
      <c r="E90" s="32"/>
      <c r="F90" s="32"/>
      <c r="G90" s="33"/>
      <c r="H90" s="34"/>
      <c r="I90" s="34"/>
      <c r="J90" s="35"/>
      <c r="K90" s="35"/>
      <c r="L90" s="35"/>
      <c r="M90" s="35"/>
      <c r="N90" s="36"/>
      <c r="O90" s="37"/>
      <c r="P90" s="37"/>
      <c r="Q90" s="38"/>
      <c r="R90" s="38"/>
      <c r="S90" s="30"/>
    </row>
    <row r="91" spans="1:21" ht="20.25" customHeight="1" thickBot="1" x14ac:dyDescent="0.3">
      <c r="A91" s="39" t="s">
        <v>94</v>
      </c>
      <c r="B91" s="40"/>
      <c r="C91" s="40"/>
      <c r="D91" s="40"/>
      <c r="E91" s="40"/>
      <c r="F91" s="40"/>
      <c r="G91" s="41"/>
      <c r="H91" s="34"/>
      <c r="I91" s="42"/>
      <c r="J91" s="42"/>
      <c r="K91" s="42"/>
      <c r="L91" s="42"/>
      <c r="M91" s="42"/>
      <c r="N91" s="42"/>
      <c r="O91" s="42"/>
      <c r="P91" s="42"/>
      <c r="Q91" s="38"/>
      <c r="R91" s="38"/>
      <c r="S91" s="30"/>
    </row>
    <row r="92" spans="1:21" ht="6.75" customHeight="1" thickBot="1" x14ac:dyDescent="0.3">
      <c r="A92" s="43"/>
      <c r="B92" s="42"/>
      <c r="C92" s="44"/>
      <c r="D92" s="42"/>
      <c r="E92" s="42"/>
      <c r="F92" s="42"/>
      <c r="G92" s="42"/>
      <c r="H92" s="42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6"/>
    </row>
    <row r="93" spans="1:21" x14ac:dyDescent="0.25">
      <c r="A93" s="47" t="s">
        <v>11</v>
      </c>
      <c r="B93" s="47" t="s">
        <v>12</v>
      </c>
      <c r="C93" s="48" t="s">
        <v>13</v>
      </c>
      <c r="D93" s="48" t="s">
        <v>14</v>
      </c>
      <c r="E93" s="48" t="s">
        <v>15</v>
      </c>
      <c r="F93" s="49" t="s">
        <v>16</v>
      </c>
      <c r="G93" s="49" t="s">
        <v>17</v>
      </c>
      <c r="H93" s="49" t="s">
        <v>18</v>
      </c>
      <c r="I93" s="49" t="s">
        <v>18</v>
      </c>
      <c r="J93" s="48" t="s">
        <v>19</v>
      </c>
      <c r="K93" s="48" t="s">
        <v>19</v>
      </c>
      <c r="L93" s="48" t="s">
        <v>19</v>
      </c>
      <c r="M93" s="48" t="s">
        <v>20</v>
      </c>
      <c r="N93" s="48" t="s">
        <v>21</v>
      </c>
      <c r="O93" s="50" t="s">
        <v>22</v>
      </c>
      <c r="P93" s="51"/>
      <c r="Q93" s="51"/>
      <c r="R93" s="52"/>
      <c r="S93" s="53"/>
    </row>
    <row r="94" spans="1:21" ht="19.5" customHeight="1" thickBot="1" x14ac:dyDescent="0.3">
      <c r="A94" s="54"/>
      <c r="B94" s="54"/>
      <c r="C94" s="55"/>
      <c r="D94" s="56" t="s">
        <v>11</v>
      </c>
      <c r="E94" s="57"/>
      <c r="F94" s="58"/>
      <c r="G94" s="59" t="s">
        <v>23</v>
      </c>
      <c r="H94" s="58"/>
      <c r="I94" s="59" t="s">
        <v>23</v>
      </c>
      <c r="J94" s="60" t="s">
        <v>24</v>
      </c>
      <c r="K94" s="60" t="s">
        <v>25</v>
      </c>
      <c r="L94" s="60" t="s">
        <v>26</v>
      </c>
      <c r="M94" s="57" t="s">
        <v>11</v>
      </c>
      <c r="N94" s="57"/>
      <c r="O94" s="57" t="s">
        <v>27</v>
      </c>
      <c r="P94" s="60" t="s">
        <v>24</v>
      </c>
      <c r="Q94" s="60" t="s">
        <v>25</v>
      </c>
      <c r="R94" s="60" t="s">
        <v>26</v>
      </c>
      <c r="S94" s="61" t="s">
        <v>28</v>
      </c>
    </row>
    <row r="95" spans="1:21" ht="5.25" customHeight="1" x14ac:dyDescent="0.25">
      <c r="A95" s="62"/>
      <c r="B95" s="63"/>
      <c r="C95" s="63"/>
      <c r="D95" s="63"/>
      <c r="E95" s="64"/>
      <c r="F95" s="64"/>
      <c r="G95" s="64"/>
      <c r="H95" s="64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5"/>
    </row>
    <row r="96" spans="1:21" ht="26.25" customHeight="1" x14ac:dyDescent="0.3">
      <c r="A96" s="66"/>
      <c r="B96" s="67">
        <v>0.52083333333334503</v>
      </c>
      <c r="C96" s="68" t="s">
        <v>95</v>
      </c>
      <c r="D96" s="124" t="s">
        <v>24</v>
      </c>
      <c r="E96" s="70">
        <v>562</v>
      </c>
      <c r="F96" s="97" t="s">
        <v>96</v>
      </c>
      <c r="G96" s="97">
        <v>28118</v>
      </c>
      <c r="H96" s="97" t="s">
        <v>97</v>
      </c>
      <c r="I96" s="97">
        <v>1832835</v>
      </c>
      <c r="J96" s="72">
        <v>188.5</v>
      </c>
      <c r="K96" s="72"/>
      <c r="L96" s="72"/>
      <c r="M96" s="72">
        <v>54</v>
      </c>
      <c r="N96" s="73">
        <v>67.319999999999993</v>
      </c>
      <c r="O96" s="74" t="s">
        <v>35</v>
      </c>
      <c r="P96" s="74" t="s">
        <v>35</v>
      </c>
      <c r="Q96" s="74"/>
      <c r="R96" s="74"/>
      <c r="S96" s="76">
        <v>10</v>
      </c>
      <c r="U96" s="121">
        <f>SUM(Q96:S96)/2.8</f>
        <v>3.5714285714285716</v>
      </c>
    </row>
    <row r="97" spans="1:21" ht="26.25" customHeight="1" x14ac:dyDescent="0.3">
      <c r="A97" s="66"/>
      <c r="B97" s="67">
        <v>0.53194444444445699</v>
      </c>
      <c r="C97" s="68" t="s">
        <v>95</v>
      </c>
      <c r="D97" s="69" t="s">
        <v>25</v>
      </c>
      <c r="E97" s="70">
        <v>74</v>
      </c>
      <c r="F97" s="97" t="s">
        <v>98</v>
      </c>
      <c r="G97" s="97"/>
      <c r="H97" s="97" t="s">
        <v>99</v>
      </c>
      <c r="I97" s="97">
        <v>1833185</v>
      </c>
      <c r="J97" s="72"/>
      <c r="K97" s="72">
        <v>188</v>
      </c>
      <c r="L97" s="72"/>
      <c r="M97" s="72">
        <v>54</v>
      </c>
      <c r="N97" s="73">
        <v>67.14</v>
      </c>
      <c r="O97" s="74" t="s">
        <v>41</v>
      </c>
      <c r="P97" s="74"/>
      <c r="Q97" s="74" t="s">
        <v>35</v>
      </c>
      <c r="R97" s="74"/>
      <c r="S97" s="76">
        <v>9</v>
      </c>
      <c r="U97" s="121"/>
    </row>
    <row r="98" spans="1:21" ht="26.25" customHeight="1" x14ac:dyDescent="0.3">
      <c r="A98" s="66"/>
      <c r="B98" s="67">
        <v>0.51527777777778905</v>
      </c>
      <c r="C98" s="68" t="s">
        <v>95</v>
      </c>
      <c r="D98" s="69" t="s">
        <v>25</v>
      </c>
      <c r="E98" s="70">
        <v>466</v>
      </c>
      <c r="F98" s="97" t="s">
        <v>79</v>
      </c>
      <c r="G98" s="97">
        <v>21202</v>
      </c>
      <c r="H98" s="97" t="s">
        <v>80</v>
      </c>
      <c r="I98" s="97">
        <v>1830383</v>
      </c>
      <c r="J98" s="72"/>
      <c r="K98" s="72">
        <v>184.5</v>
      </c>
      <c r="L98" s="72"/>
      <c r="M98" s="72">
        <v>53</v>
      </c>
      <c r="N98" s="73">
        <v>65.89</v>
      </c>
      <c r="O98" s="74" t="s">
        <v>42</v>
      </c>
      <c r="P98" s="74"/>
      <c r="Q98" s="74" t="s">
        <v>41</v>
      </c>
      <c r="R98" s="74"/>
      <c r="S98" s="76">
        <v>8</v>
      </c>
      <c r="U98" s="121"/>
    </row>
    <row r="99" spans="1:21" ht="26.25" customHeight="1" x14ac:dyDescent="0.3">
      <c r="A99" s="66"/>
      <c r="B99" s="67">
        <v>0.52638888888890101</v>
      </c>
      <c r="C99" s="68" t="s">
        <v>95</v>
      </c>
      <c r="D99" s="69" t="s">
        <v>25</v>
      </c>
      <c r="E99" s="70">
        <v>363</v>
      </c>
      <c r="F99" s="71" t="s">
        <v>100</v>
      </c>
      <c r="G99" s="71">
        <v>377040</v>
      </c>
      <c r="H99" s="97" t="s">
        <v>101</v>
      </c>
      <c r="I99" s="97">
        <v>1535337</v>
      </c>
      <c r="J99" s="72"/>
      <c r="K99" s="72">
        <v>184</v>
      </c>
      <c r="L99" s="72"/>
      <c r="M99" s="72">
        <v>53</v>
      </c>
      <c r="N99" s="73">
        <v>65.709999999999994</v>
      </c>
      <c r="O99" s="74" t="s">
        <v>45</v>
      </c>
      <c r="P99" s="74"/>
      <c r="Q99" s="74" t="s">
        <v>42</v>
      </c>
      <c r="R99" s="74"/>
      <c r="S99" s="76">
        <v>7</v>
      </c>
      <c r="U99" s="121"/>
    </row>
    <row r="100" spans="1:21" ht="26.25" customHeight="1" x14ac:dyDescent="0.3">
      <c r="A100" s="66"/>
      <c r="B100" s="67">
        <v>0.50972222222223296</v>
      </c>
      <c r="C100" s="68" t="s">
        <v>95</v>
      </c>
      <c r="D100" s="69" t="s">
        <v>25</v>
      </c>
      <c r="E100" s="70">
        <v>593</v>
      </c>
      <c r="F100" s="97" t="s">
        <v>81</v>
      </c>
      <c r="G100" s="97">
        <v>186040</v>
      </c>
      <c r="H100" s="97" t="s">
        <v>82</v>
      </c>
      <c r="I100" s="97">
        <v>52737</v>
      </c>
      <c r="J100" s="72"/>
      <c r="K100" s="72">
        <v>184</v>
      </c>
      <c r="L100" s="72"/>
      <c r="M100" s="72">
        <v>52</v>
      </c>
      <c r="N100" s="73">
        <v>65.709999999999994</v>
      </c>
      <c r="O100" s="74" t="s">
        <v>48</v>
      </c>
      <c r="P100" s="74"/>
      <c r="Q100" s="74" t="s">
        <v>45</v>
      </c>
      <c r="R100" s="74"/>
      <c r="S100" s="76">
        <v>6</v>
      </c>
      <c r="U100" s="121"/>
    </row>
    <row r="101" spans="1:21" ht="26.25" customHeight="1" x14ac:dyDescent="0.3">
      <c r="A101" s="66"/>
      <c r="B101" s="67">
        <v>0.498611111111121</v>
      </c>
      <c r="C101" s="68" t="s">
        <v>95</v>
      </c>
      <c r="D101" s="69" t="s">
        <v>26</v>
      </c>
      <c r="E101" s="70">
        <v>379</v>
      </c>
      <c r="F101" s="71" t="s">
        <v>71</v>
      </c>
      <c r="G101" s="71">
        <v>1912183</v>
      </c>
      <c r="H101" s="71" t="s">
        <v>72</v>
      </c>
      <c r="I101" s="71"/>
      <c r="J101" s="72"/>
      <c r="K101" s="72">
        <v>180.5</v>
      </c>
      <c r="L101" s="72"/>
      <c r="M101" s="72">
        <v>52</v>
      </c>
      <c r="N101" s="73">
        <v>64.459999999999994</v>
      </c>
      <c r="O101" s="74" t="s">
        <v>70</v>
      </c>
      <c r="P101" s="74"/>
      <c r="Q101" s="74"/>
      <c r="R101" s="74" t="s">
        <v>35</v>
      </c>
      <c r="S101" s="76">
        <v>5</v>
      </c>
      <c r="U101" s="121"/>
    </row>
    <row r="102" spans="1:21" ht="26.25" customHeight="1" x14ac:dyDescent="0.3">
      <c r="A102" s="66"/>
      <c r="B102" s="67">
        <v>0.50416666666667698</v>
      </c>
      <c r="C102" s="68" t="s">
        <v>95</v>
      </c>
      <c r="D102" s="69" t="s">
        <v>25</v>
      </c>
      <c r="E102" s="70">
        <v>559</v>
      </c>
      <c r="F102" s="71" t="s">
        <v>67</v>
      </c>
      <c r="G102" s="71" t="s">
        <v>68</v>
      </c>
      <c r="H102" s="71" t="s">
        <v>69</v>
      </c>
      <c r="I102" s="71">
        <v>1024082</v>
      </c>
      <c r="J102" s="72"/>
      <c r="K102" s="72">
        <v>162</v>
      </c>
      <c r="L102" s="72"/>
      <c r="M102" s="72">
        <v>46</v>
      </c>
      <c r="N102" s="73">
        <v>57.86</v>
      </c>
      <c r="O102" s="74" t="s">
        <v>73</v>
      </c>
      <c r="P102" s="74"/>
      <c r="Q102" s="74" t="s">
        <v>48</v>
      </c>
      <c r="R102" s="74"/>
      <c r="S102" s="76">
        <v>4</v>
      </c>
      <c r="U102" s="121"/>
    </row>
    <row r="103" spans="1:21" ht="26.25" customHeight="1" x14ac:dyDescent="0.3">
      <c r="A103" s="66"/>
      <c r="B103" s="67">
        <v>0.49305555555556502</v>
      </c>
      <c r="C103" s="68" t="s">
        <v>95</v>
      </c>
      <c r="D103" s="69" t="s">
        <v>25</v>
      </c>
      <c r="E103" s="70">
        <v>287</v>
      </c>
      <c r="F103" s="97" t="s">
        <v>85</v>
      </c>
      <c r="G103" s="97">
        <v>376868</v>
      </c>
      <c r="H103" s="122" t="s">
        <v>86</v>
      </c>
      <c r="I103" s="122">
        <v>1932907</v>
      </c>
      <c r="J103" s="72" t="s">
        <v>32</v>
      </c>
      <c r="K103" s="72"/>
      <c r="L103" s="72"/>
      <c r="M103" s="72"/>
      <c r="N103" s="73"/>
      <c r="O103" s="74"/>
      <c r="P103" s="74"/>
      <c r="Q103" s="74"/>
      <c r="R103" s="74"/>
      <c r="S103" s="76"/>
      <c r="U103" s="121"/>
    </row>
    <row r="104" spans="1:21" x14ac:dyDescent="0.25">
      <c r="A104" s="66"/>
      <c r="B104" s="77"/>
      <c r="C104" s="78"/>
      <c r="D104" s="79"/>
      <c r="E104" s="82"/>
      <c r="F104" s="81"/>
      <c r="G104" s="80"/>
      <c r="H104" s="82"/>
      <c r="I104" s="125"/>
      <c r="J104" s="83"/>
      <c r="K104" s="83"/>
      <c r="L104" s="83"/>
      <c r="M104" s="83"/>
      <c r="N104" s="84"/>
      <c r="O104" s="85"/>
      <c r="P104" s="85"/>
      <c r="Q104" s="85"/>
      <c r="R104" s="85"/>
      <c r="S104" s="87"/>
    </row>
    <row r="105" spans="1:21" ht="6.75" customHeight="1" thickBot="1" x14ac:dyDescent="0.3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94"/>
      <c r="O105" s="95"/>
      <c r="P105" s="95"/>
      <c r="Q105" s="95"/>
      <c r="R105" s="95"/>
      <c r="S105" s="96"/>
    </row>
    <row r="106" spans="1:21" ht="6.75" customHeight="1" x14ac:dyDescent="0.25">
      <c r="A106" s="126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8"/>
      <c r="O106" s="129"/>
      <c r="P106" s="129"/>
      <c r="Q106" s="129"/>
      <c r="R106" s="129"/>
      <c r="S106" s="127"/>
    </row>
    <row r="107" spans="1:21" ht="6.75" customHeight="1" thickBot="1" x14ac:dyDescent="0.3">
      <c r="A107" s="126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8"/>
      <c r="O107" s="129"/>
      <c r="P107" s="129"/>
      <c r="Q107" s="129"/>
      <c r="R107" s="129"/>
      <c r="S107" s="127"/>
    </row>
    <row r="108" spans="1:21" ht="35.25" customHeight="1" thickBot="1" x14ac:dyDescent="0.3">
      <c r="A108" s="1" t="s">
        <v>0</v>
      </c>
      <c r="B108" s="2"/>
      <c r="C108" s="2"/>
      <c r="D108" s="2"/>
      <c r="E108" s="2"/>
      <c r="F108" s="2"/>
      <c r="G108" s="2"/>
      <c r="H108" s="3"/>
      <c r="I108" s="4" t="s">
        <v>1</v>
      </c>
      <c r="J108" s="4"/>
      <c r="K108" s="4"/>
      <c r="L108" s="4"/>
      <c r="M108" s="4"/>
      <c r="N108" s="5"/>
      <c r="O108" s="6" t="s">
        <v>2</v>
      </c>
      <c r="P108" s="7"/>
      <c r="Q108" s="8"/>
      <c r="R108" s="9"/>
      <c r="S108" s="10"/>
    </row>
    <row r="109" spans="1:21" ht="24.75" customHeight="1" thickBot="1" x14ac:dyDescent="0.3">
      <c r="A109" s="12" t="s">
        <v>3</v>
      </c>
      <c r="B109" s="13"/>
      <c r="C109" s="13"/>
      <c r="D109" s="13"/>
      <c r="E109" s="13"/>
      <c r="F109" s="13"/>
      <c r="G109" s="13"/>
      <c r="H109" s="14"/>
      <c r="I109" s="15" t="s">
        <v>4</v>
      </c>
      <c r="J109" s="104" t="s">
        <v>90</v>
      </c>
      <c r="K109" s="104"/>
      <c r="L109" s="104"/>
      <c r="M109" s="104"/>
      <c r="N109" s="17"/>
      <c r="O109" s="18" t="s">
        <v>6</v>
      </c>
      <c r="P109" s="19"/>
      <c r="Q109" s="20"/>
      <c r="R109" s="21"/>
      <c r="S109" s="22"/>
    </row>
    <row r="110" spans="1:21" ht="26.25" customHeight="1" thickBot="1" x14ac:dyDescent="0.3">
      <c r="A110" s="23" t="s">
        <v>102</v>
      </c>
      <c r="B110" s="24"/>
      <c r="C110" s="24"/>
      <c r="D110" s="24"/>
      <c r="E110" s="24"/>
      <c r="F110" s="24"/>
      <c r="G110" s="24"/>
      <c r="H110" s="14"/>
      <c r="I110" s="25" t="s">
        <v>8</v>
      </c>
      <c r="J110" s="123" t="s">
        <v>92</v>
      </c>
      <c r="K110" s="123"/>
      <c r="L110" s="123"/>
      <c r="M110" s="123"/>
      <c r="N110" s="27"/>
      <c r="O110" s="27"/>
      <c r="P110" s="28"/>
      <c r="Q110" s="29"/>
      <c r="R110" s="29"/>
      <c r="S110" s="30"/>
    </row>
    <row r="111" spans="1:21" ht="27" customHeight="1" x14ac:dyDescent="0.35">
      <c r="A111" s="31" t="s">
        <v>0</v>
      </c>
      <c r="B111" s="32"/>
      <c r="C111" s="32"/>
      <c r="D111" s="32"/>
      <c r="E111" s="32"/>
      <c r="F111" s="32"/>
      <c r="G111" s="33"/>
      <c r="H111" s="34"/>
      <c r="I111" s="34"/>
      <c r="J111" s="35"/>
      <c r="K111" s="35"/>
      <c r="L111" s="35"/>
      <c r="M111" s="35"/>
      <c r="N111" s="36"/>
      <c r="O111" s="37"/>
      <c r="P111" s="37"/>
      <c r="Q111" s="38"/>
      <c r="R111" s="38"/>
      <c r="S111" s="30"/>
    </row>
    <row r="112" spans="1:21" ht="21.75" customHeight="1" thickBot="1" x14ac:dyDescent="0.3">
      <c r="A112" s="39" t="s">
        <v>103</v>
      </c>
      <c r="B112" s="40"/>
      <c r="C112" s="40"/>
      <c r="D112" s="40"/>
      <c r="E112" s="40"/>
      <c r="F112" s="40"/>
      <c r="G112" s="41"/>
      <c r="H112" s="34"/>
      <c r="I112" s="42"/>
      <c r="J112" s="42"/>
      <c r="K112" s="42"/>
      <c r="L112" s="42"/>
      <c r="M112" s="42"/>
      <c r="N112" s="42"/>
      <c r="O112" s="42"/>
      <c r="P112" s="42"/>
      <c r="Q112" s="38"/>
      <c r="R112" s="38"/>
      <c r="S112" s="30"/>
    </row>
    <row r="113" spans="1:19" ht="9" customHeight="1" thickBot="1" x14ac:dyDescent="0.3">
      <c r="A113" s="43"/>
      <c r="B113" s="42"/>
      <c r="C113" s="44"/>
      <c r="D113" s="42"/>
      <c r="E113" s="42"/>
      <c r="F113" s="42"/>
      <c r="G113" s="42"/>
      <c r="H113" s="42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6"/>
    </row>
    <row r="114" spans="1:19" ht="26.25" customHeight="1" x14ac:dyDescent="0.25">
      <c r="A114" s="47" t="s">
        <v>11</v>
      </c>
      <c r="B114" s="47" t="s">
        <v>12</v>
      </c>
      <c r="C114" s="48" t="s">
        <v>13</v>
      </c>
      <c r="D114" s="48" t="s">
        <v>14</v>
      </c>
      <c r="E114" s="48" t="s">
        <v>15</v>
      </c>
      <c r="F114" s="49" t="s">
        <v>16</v>
      </c>
      <c r="G114" s="49" t="s">
        <v>17</v>
      </c>
      <c r="H114" s="49" t="s">
        <v>18</v>
      </c>
      <c r="I114" s="49" t="s">
        <v>18</v>
      </c>
      <c r="J114" s="48" t="s">
        <v>19</v>
      </c>
      <c r="K114" s="48" t="s">
        <v>19</v>
      </c>
      <c r="L114" s="48" t="s">
        <v>19</v>
      </c>
      <c r="M114" s="48" t="s">
        <v>20</v>
      </c>
      <c r="N114" s="48" t="s">
        <v>21</v>
      </c>
      <c r="O114" s="50" t="s">
        <v>22</v>
      </c>
      <c r="P114" s="51"/>
      <c r="Q114" s="51"/>
      <c r="R114" s="52"/>
      <c r="S114" s="53"/>
    </row>
    <row r="115" spans="1:19" ht="17.25" customHeight="1" thickBot="1" x14ac:dyDescent="0.3">
      <c r="A115" s="54"/>
      <c r="B115" s="54"/>
      <c r="C115" s="55"/>
      <c r="D115" s="56" t="s">
        <v>11</v>
      </c>
      <c r="E115" s="57"/>
      <c r="F115" s="58"/>
      <c r="G115" s="59" t="s">
        <v>23</v>
      </c>
      <c r="H115" s="58"/>
      <c r="I115" s="59" t="s">
        <v>23</v>
      </c>
      <c r="J115" s="60" t="s">
        <v>24</v>
      </c>
      <c r="K115" s="60" t="s">
        <v>25</v>
      </c>
      <c r="L115" s="60" t="s">
        <v>26</v>
      </c>
      <c r="M115" s="57" t="s">
        <v>11</v>
      </c>
      <c r="N115" s="57"/>
      <c r="O115" s="57" t="s">
        <v>27</v>
      </c>
      <c r="P115" s="60" t="s">
        <v>24</v>
      </c>
      <c r="Q115" s="60" t="s">
        <v>25</v>
      </c>
      <c r="R115" s="60" t="s">
        <v>26</v>
      </c>
      <c r="S115" s="61" t="s">
        <v>28</v>
      </c>
    </row>
    <row r="116" spans="1:19" ht="35.25" customHeight="1" x14ac:dyDescent="0.3">
      <c r="A116" s="66"/>
      <c r="B116" s="67">
        <v>0.54861111111112604</v>
      </c>
      <c r="C116" s="68" t="s">
        <v>104</v>
      </c>
      <c r="D116" s="124" t="s">
        <v>24</v>
      </c>
      <c r="E116" s="70">
        <v>562</v>
      </c>
      <c r="F116" s="97" t="s">
        <v>96</v>
      </c>
      <c r="G116" s="97">
        <v>28118</v>
      </c>
      <c r="H116" s="97" t="s">
        <v>97</v>
      </c>
      <c r="I116" s="97">
        <v>1832835</v>
      </c>
      <c r="J116" s="72">
        <v>220.5</v>
      </c>
      <c r="K116" s="72"/>
      <c r="L116" s="72"/>
      <c r="M116" s="72">
        <v>53</v>
      </c>
      <c r="N116" s="73">
        <v>66.819999999999993</v>
      </c>
      <c r="O116" s="74" t="s">
        <v>35</v>
      </c>
      <c r="P116" s="74" t="s">
        <v>35</v>
      </c>
      <c r="Q116" s="74"/>
      <c r="R116" s="74"/>
      <c r="S116" s="76">
        <v>10</v>
      </c>
    </row>
    <row r="117" spans="1:19" ht="35.25" customHeight="1" x14ac:dyDescent="0.3">
      <c r="A117" s="66"/>
      <c r="B117" s="67">
        <v>0.53750000000001297</v>
      </c>
      <c r="C117" s="68" t="s">
        <v>104</v>
      </c>
      <c r="D117" s="69" t="s">
        <v>25</v>
      </c>
      <c r="E117" s="70">
        <v>606</v>
      </c>
      <c r="F117" s="97" t="s">
        <v>105</v>
      </c>
      <c r="G117" s="71">
        <v>1710499</v>
      </c>
      <c r="H117" s="97" t="s">
        <v>106</v>
      </c>
      <c r="I117" s="71">
        <v>1732887</v>
      </c>
      <c r="J117" s="72"/>
      <c r="K117" s="72">
        <v>219</v>
      </c>
      <c r="L117" s="72"/>
      <c r="M117" s="72">
        <v>54</v>
      </c>
      <c r="N117" s="73">
        <v>66.36</v>
      </c>
      <c r="O117" s="74" t="s">
        <v>41</v>
      </c>
      <c r="P117" s="74"/>
      <c r="Q117" s="74" t="s">
        <v>35</v>
      </c>
      <c r="R117" s="74"/>
      <c r="S117" s="76">
        <v>9</v>
      </c>
    </row>
    <row r="118" spans="1:19" ht="35.25" customHeight="1" x14ac:dyDescent="0.3">
      <c r="A118" s="66"/>
      <c r="B118" s="67">
        <v>0.54305555555556895</v>
      </c>
      <c r="C118" s="68" t="s">
        <v>104</v>
      </c>
      <c r="D118" s="124" t="s">
        <v>24</v>
      </c>
      <c r="E118" s="70">
        <v>909</v>
      </c>
      <c r="F118" s="71" t="s">
        <v>39</v>
      </c>
      <c r="G118" s="71">
        <v>1048098</v>
      </c>
      <c r="H118" s="71" t="s">
        <v>107</v>
      </c>
      <c r="I118" s="71">
        <v>1934593</v>
      </c>
      <c r="J118" s="72">
        <v>205</v>
      </c>
      <c r="K118" s="72"/>
      <c r="L118" s="72"/>
      <c r="M118" s="72">
        <v>52</v>
      </c>
      <c r="N118" s="73">
        <v>62.12</v>
      </c>
      <c r="O118" s="74" t="s">
        <v>42</v>
      </c>
      <c r="P118" s="74" t="s">
        <v>41</v>
      </c>
      <c r="Q118" s="74"/>
      <c r="R118" s="74"/>
      <c r="S118" s="76">
        <v>8</v>
      </c>
    </row>
    <row r="119" spans="1:19" ht="35.25" customHeight="1" x14ac:dyDescent="0.3">
      <c r="A119" s="66"/>
      <c r="B119" s="67">
        <v>0.55416666666668202</v>
      </c>
      <c r="C119" s="68" t="s">
        <v>104</v>
      </c>
      <c r="D119" s="69" t="s">
        <v>26</v>
      </c>
      <c r="E119" s="70">
        <v>850</v>
      </c>
      <c r="F119" s="71" t="s">
        <v>108</v>
      </c>
      <c r="G119" s="71">
        <v>1811449</v>
      </c>
      <c r="H119" s="71" t="s">
        <v>109</v>
      </c>
      <c r="I119" s="71">
        <v>60987</v>
      </c>
      <c r="J119" s="72"/>
      <c r="K119" s="72"/>
      <c r="L119" s="72"/>
      <c r="M119" s="72"/>
      <c r="N119" s="73"/>
      <c r="O119" s="74"/>
      <c r="P119" s="74"/>
      <c r="Q119" s="74"/>
      <c r="R119" s="74"/>
      <c r="S119" s="76"/>
    </row>
    <row r="120" spans="1:19" ht="16.5" thickBot="1" x14ac:dyDescent="0.3">
      <c r="A120" s="88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94"/>
      <c r="O120" s="130"/>
      <c r="P120" s="130"/>
      <c r="Q120" s="130"/>
      <c r="R120" s="130"/>
      <c r="S120" s="131"/>
    </row>
    <row r="121" spans="1:19" x14ac:dyDescent="0.25">
      <c r="A121" s="126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8"/>
      <c r="O121" s="129"/>
      <c r="P121" s="129"/>
      <c r="Q121" s="129"/>
      <c r="R121" s="129"/>
      <c r="S121" s="127"/>
    </row>
    <row r="122" spans="1:19" ht="16.5" thickBot="1" x14ac:dyDescent="0.3">
      <c r="A122" s="126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8"/>
      <c r="O122" s="129"/>
      <c r="P122" s="129"/>
      <c r="Q122" s="129"/>
      <c r="R122" s="129"/>
      <c r="S122" s="127"/>
    </row>
    <row r="123" spans="1:19" ht="26.25" thickBot="1" x14ac:dyDescent="0.3">
      <c r="A123" s="1" t="s">
        <v>0</v>
      </c>
      <c r="B123" s="2"/>
      <c r="C123" s="2"/>
      <c r="D123" s="2"/>
      <c r="E123" s="2"/>
      <c r="F123" s="2"/>
      <c r="G123" s="2"/>
      <c r="H123" s="3"/>
      <c r="I123" s="4" t="s">
        <v>1</v>
      </c>
      <c r="J123" s="4"/>
      <c r="K123" s="4"/>
      <c r="L123" s="4"/>
      <c r="M123" s="4"/>
      <c r="N123" s="5"/>
      <c r="O123" s="6" t="s">
        <v>2</v>
      </c>
      <c r="P123" s="7"/>
      <c r="Q123" s="8"/>
      <c r="R123" s="9"/>
      <c r="S123" s="10"/>
    </row>
    <row r="124" spans="1:19" ht="20.25" thickBot="1" x14ac:dyDescent="0.3">
      <c r="A124" s="12" t="s">
        <v>3</v>
      </c>
      <c r="B124" s="13"/>
      <c r="C124" s="13"/>
      <c r="D124" s="13"/>
      <c r="E124" s="13"/>
      <c r="F124" s="13"/>
      <c r="G124" s="13"/>
      <c r="H124" s="14"/>
      <c r="I124" s="15" t="s">
        <v>4</v>
      </c>
      <c r="J124" s="104" t="s">
        <v>90</v>
      </c>
      <c r="K124" s="104"/>
      <c r="L124" s="104"/>
      <c r="M124" s="104"/>
      <c r="N124" s="17"/>
      <c r="O124" s="18" t="s">
        <v>6</v>
      </c>
      <c r="P124" s="19"/>
      <c r="Q124" s="20"/>
      <c r="R124" s="21"/>
      <c r="S124" s="22"/>
    </row>
    <row r="125" spans="1:19" ht="19.5" thickBot="1" x14ac:dyDescent="0.3">
      <c r="A125" s="23" t="s">
        <v>110</v>
      </c>
      <c r="B125" s="24"/>
      <c r="C125" s="24"/>
      <c r="D125" s="24"/>
      <c r="E125" s="24"/>
      <c r="F125" s="24"/>
      <c r="G125" s="24"/>
      <c r="H125" s="14"/>
      <c r="I125" s="25" t="s">
        <v>8</v>
      </c>
      <c r="J125" s="123" t="s">
        <v>92</v>
      </c>
      <c r="K125" s="123"/>
      <c r="L125" s="123"/>
      <c r="M125" s="123"/>
      <c r="N125" s="27"/>
      <c r="O125" s="27"/>
      <c r="P125" s="28"/>
      <c r="Q125" s="29"/>
      <c r="R125" s="29"/>
      <c r="S125" s="30"/>
    </row>
    <row r="126" spans="1:19" ht="19.5" x14ac:dyDescent="0.35">
      <c r="A126" s="31"/>
      <c r="B126" s="32"/>
      <c r="C126" s="32"/>
      <c r="D126" s="32"/>
      <c r="E126" s="32"/>
      <c r="F126" s="32"/>
      <c r="G126" s="33"/>
      <c r="H126" s="34"/>
      <c r="I126" s="34"/>
      <c r="J126" s="35"/>
      <c r="K126" s="35"/>
      <c r="L126" s="35"/>
      <c r="M126" s="35"/>
      <c r="N126" s="36"/>
      <c r="O126" s="37"/>
      <c r="P126" s="37"/>
      <c r="Q126" s="38"/>
      <c r="R126" s="38"/>
      <c r="S126" s="30"/>
    </row>
    <row r="127" spans="1:19" ht="20.25" thickBot="1" x14ac:dyDescent="0.3">
      <c r="A127" s="39" t="s">
        <v>111</v>
      </c>
      <c r="B127" s="40"/>
      <c r="C127" s="40"/>
      <c r="D127" s="40"/>
      <c r="E127" s="40"/>
      <c r="F127" s="40"/>
      <c r="G127" s="41"/>
      <c r="H127" s="34"/>
      <c r="I127" s="42"/>
      <c r="J127" s="42"/>
      <c r="K127" s="42"/>
      <c r="L127" s="42"/>
      <c r="M127" s="42"/>
      <c r="N127" s="42"/>
      <c r="O127" s="42"/>
      <c r="P127" s="42"/>
      <c r="Q127" s="38"/>
      <c r="R127" s="38"/>
      <c r="S127" s="30"/>
    </row>
    <row r="128" spans="1:19" ht="16.5" thickBot="1" x14ac:dyDescent="0.3">
      <c r="A128" s="43"/>
      <c r="B128" s="42"/>
      <c r="C128" s="44"/>
      <c r="D128" s="42"/>
      <c r="E128" s="42"/>
      <c r="F128" s="42"/>
      <c r="G128" s="42"/>
      <c r="H128" s="42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6"/>
    </row>
    <row r="129" spans="1:19" x14ac:dyDescent="0.25">
      <c r="A129" s="47" t="s">
        <v>11</v>
      </c>
      <c r="B129" s="47" t="s">
        <v>12</v>
      </c>
      <c r="C129" s="48" t="s">
        <v>13</v>
      </c>
      <c r="D129" s="48" t="s">
        <v>14</v>
      </c>
      <c r="E129" s="48" t="s">
        <v>15</v>
      </c>
      <c r="F129" s="49" t="s">
        <v>16</v>
      </c>
      <c r="G129" s="49" t="s">
        <v>17</v>
      </c>
      <c r="H129" s="49" t="s">
        <v>18</v>
      </c>
      <c r="I129" s="49" t="s">
        <v>18</v>
      </c>
      <c r="J129" s="48" t="s">
        <v>19</v>
      </c>
      <c r="K129" s="48" t="s">
        <v>19</v>
      </c>
      <c r="L129" s="48" t="s">
        <v>19</v>
      </c>
      <c r="M129" s="48" t="s">
        <v>20</v>
      </c>
      <c r="N129" s="48" t="s">
        <v>21</v>
      </c>
      <c r="O129" s="50" t="s">
        <v>22</v>
      </c>
      <c r="P129" s="51"/>
      <c r="Q129" s="51"/>
      <c r="R129" s="52"/>
      <c r="S129" s="53"/>
    </row>
    <row r="130" spans="1:19" ht="16.5" thickBot="1" x14ac:dyDescent="0.3">
      <c r="A130" s="54"/>
      <c r="B130" s="54"/>
      <c r="C130" s="55"/>
      <c r="D130" s="56" t="s">
        <v>11</v>
      </c>
      <c r="E130" s="57"/>
      <c r="F130" s="58"/>
      <c r="G130" s="59" t="s">
        <v>23</v>
      </c>
      <c r="H130" s="58"/>
      <c r="I130" s="59" t="s">
        <v>23</v>
      </c>
      <c r="J130" s="60" t="s">
        <v>24</v>
      </c>
      <c r="K130" s="60" t="s">
        <v>25</v>
      </c>
      <c r="L130" s="60" t="s">
        <v>26</v>
      </c>
      <c r="M130" s="57" t="s">
        <v>11</v>
      </c>
      <c r="N130" s="57"/>
      <c r="O130" s="57" t="s">
        <v>27</v>
      </c>
      <c r="P130" s="60" t="s">
        <v>24</v>
      </c>
      <c r="Q130" s="60" t="s">
        <v>25</v>
      </c>
      <c r="R130" s="60" t="s">
        <v>26</v>
      </c>
      <c r="S130" s="61" t="s">
        <v>28</v>
      </c>
    </row>
    <row r="131" spans="1:19" ht="6.75" customHeight="1" x14ac:dyDescent="0.25">
      <c r="A131" s="62"/>
      <c r="B131" s="63"/>
      <c r="C131" s="63"/>
      <c r="D131" s="63"/>
      <c r="E131" s="64"/>
      <c r="F131" s="64"/>
      <c r="G131" s="64"/>
      <c r="H131" s="64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5"/>
    </row>
    <row r="132" spans="1:19" ht="26.25" customHeight="1" x14ac:dyDescent="0.3">
      <c r="A132" s="66"/>
      <c r="B132" s="67">
        <v>0.56527777777779398</v>
      </c>
      <c r="C132" s="68" t="s">
        <v>112</v>
      </c>
      <c r="D132" s="69" t="s">
        <v>25</v>
      </c>
      <c r="E132" s="70">
        <v>606</v>
      </c>
      <c r="F132" s="97" t="s">
        <v>105</v>
      </c>
      <c r="G132" s="71">
        <v>1710499</v>
      </c>
      <c r="H132" s="97" t="s">
        <v>106</v>
      </c>
      <c r="I132" s="71">
        <v>1732887</v>
      </c>
      <c r="J132" s="72"/>
      <c r="K132" s="72">
        <v>243.5</v>
      </c>
      <c r="L132" s="72"/>
      <c r="M132" s="72">
        <v>53</v>
      </c>
      <c r="N132" s="73">
        <v>65.81</v>
      </c>
      <c r="O132" s="74" t="s">
        <v>35</v>
      </c>
      <c r="P132" s="74"/>
      <c r="Q132" s="74" t="s">
        <v>35</v>
      </c>
      <c r="R132" s="74"/>
      <c r="S132" s="76">
        <v>10</v>
      </c>
    </row>
    <row r="133" spans="1:19" ht="26.25" customHeight="1" x14ac:dyDescent="0.3">
      <c r="A133" s="66"/>
      <c r="B133" s="67">
        <v>0.559722222222238</v>
      </c>
      <c r="C133" s="68" t="s">
        <v>112</v>
      </c>
      <c r="D133" s="69" t="s">
        <v>25</v>
      </c>
      <c r="E133" s="70">
        <v>667</v>
      </c>
      <c r="F133" s="71" t="s">
        <v>113</v>
      </c>
      <c r="G133" s="71">
        <v>132187</v>
      </c>
      <c r="H133" s="71" t="s">
        <v>114</v>
      </c>
      <c r="I133" s="71">
        <v>1633346</v>
      </c>
      <c r="J133" s="72"/>
      <c r="K133" s="72">
        <v>239</v>
      </c>
      <c r="L133" s="72"/>
      <c r="M133" s="72">
        <v>54</v>
      </c>
      <c r="N133" s="73">
        <v>64.59</v>
      </c>
      <c r="O133" s="74" t="s">
        <v>41</v>
      </c>
      <c r="P133" s="74"/>
      <c r="Q133" s="74" t="s">
        <v>41</v>
      </c>
      <c r="R133" s="74"/>
      <c r="S133" s="76">
        <v>9</v>
      </c>
    </row>
    <row r="134" spans="1:19" ht="26.25" customHeight="1" x14ac:dyDescent="0.3">
      <c r="A134" s="66"/>
      <c r="B134" s="67">
        <v>0.58194444444446203</v>
      </c>
      <c r="C134" s="68" t="s">
        <v>112</v>
      </c>
      <c r="D134" s="69" t="s">
        <v>24</v>
      </c>
      <c r="E134" s="70">
        <v>911</v>
      </c>
      <c r="F134" s="97" t="s">
        <v>115</v>
      </c>
      <c r="G134" s="97">
        <v>244651</v>
      </c>
      <c r="H134" s="97" t="s">
        <v>116</v>
      </c>
      <c r="I134" s="97">
        <v>1935275</v>
      </c>
      <c r="J134" s="72">
        <v>234</v>
      </c>
      <c r="K134" s="72"/>
      <c r="L134" s="72"/>
      <c r="M134" s="72">
        <v>52</v>
      </c>
      <c r="N134" s="73">
        <v>63.24</v>
      </c>
      <c r="O134" s="74" t="s">
        <v>42</v>
      </c>
      <c r="P134" s="74" t="s">
        <v>35</v>
      </c>
      <c r="Q134" s="74"/>
      <c r="R134" s="74"/>
      <c r="S134" s="76">
        <v>8</v>
      </c>
    </row>
    <row r="135" spans="1:19" ht="26.25" customHeight="1" x14ac:dyDescent="0.3">
      <c r="A135" s="66"/>
      <c r="B135" s="67">
        <v>0.57083333333334996</v>
      </c>
      <c r="C135" s="68" t="s">
        <v>112</v>
      </c>
      <c r="D135" s="124" t="s">
        <v>24</v>
      </c>
      <c r="E135" s="70">
        <v>909</v>
      </c>
      <c r="F135" s="71" t="s">
        <v>39</v>
      </c>
      <c r="G135" s="71">
        <v>1048098</v>
      </c>
      <c r="H135" s="71" t="s">
        <v>107</v>
      </c>
      <c r="I135" s="71">
        <v>1934593</v>
      </c>
      <c r="J135" s="72">
        <v>227</v>
      </c>
      <c r="K135" s="72"/>
      <c r="L135" s="72"/>
      <c r="M135" s="72">
        <v>52</v>
      </c>
      <c r="N135" s="73">
        <v>61.35</v>
      </c>
      <c r="O135" s="74" t="s">
        <v>45</v>
      </c>
      <c r="P135" s="74" t="s">
        <v>41</v>
      </c>
      <c r="Q135" s="74"/>
      <c r="R135" s="74"/>
      <c r="S135" s="76">
        <v>7</v>
      </c>
    </row>
    <row r="136" spans="1:19" ht="26.25" customHeight="1" x14ac:dyDescent="0.3">
      <c r="A136" s="66"/>
      <c r="B136" s="67">
        <v>0.57638888888890605</v>
      </c>
      <c r="C136" s="68" t="s">
        <v>112</v>
      </c>
      <c r="D136" s="69" t="s">
        <v>26</v>
      </c>
      <c r="E136" s="70">
        <v>850</v>
      </c>
      <c r="F136" s="71" t="s">
        <v>108</v>
      </c>
      <c r="G136" s="71">
        <v>1811449</v>
      </c>
      <c r="H136" s="71" t="s">
        <v>109</v>
      </c>
      <c r="I136" s="71">
        <v>60987</v>
      </c>
      <c r="J136" s="72" t="s">
        <v>87</v>
      </c>
      <c r="K136" s="72"/>
      <c r="L136" s="72"/>
      <c r="M136" s="72"/>
      <c r="N136" s="73"/>
      <c r="O136" s="74"/>
      <c r="P136" s="74"/>
      <c r="Q136" s="74"/>
      <c r="R136" s="74"/>
      <c r="S136" s="76"/>
    </row>
    <row r="137" spans="1:19" ht="26.25" customHeight="1" x14ac:dyDescent="0.3">
      <c r="A137" s="66"/>
      <c r="B137" s="67">
        <v>0.58750000000001801</v>
      </c>
      <c r="C137" s="68" t="s">
        <v>112</v>
      </c>
      <c r="D137" s="69" t="s">
        <v>25</v>
      </c>
      <c r="E137" s="70">
        <v>287</v>
      </c>
      <c r="F137" s="97" t="s">
        <v>85</v>
      </c>
      <c r="G137" s="97">
        <v>376868</v>
      </c>
      <c r="H137" s="122" t="s">
        <v>117</v>
      </c>
      <c r="I137" s="122">
        <v>1633557</v>
      </c>
      <c r="J137" s="72" t="s">
        <v>87</v>
      </c>
      <c r="K137" s="72"/>
      <c r="L137" s="72"/>
      <c r="M137" s="72"/>
      <c r="N137" s="73"/>
      <c r="O137" s="74"/>
      <c r="P137" s="74"/>
      <c r="Q137" s="74"/>
      <c r="R137" s="74"/>
      <c r="S137" s="76"/>
    </row>
    <row r="138" spans="1:19" x14ac:dyDescent="0.25">
      <c r="A138" s="66"/>
      <c r="B138" s="77"/>
      <c r="C138" s="78"/>
      <c r="D138" s="79"/>
      <c r="E138" s="80"/>
      <c r="F138" s="81"/>
      <c r="G138" s="80"/>
      <c r="H138" s="82"/>
      <c r="I138" s="82"/>
      <c r="J138" s="83"/>
      <c r="K138" s="83"/>
      <c r="L138" s="83"/>
      <c r="M138" s="83"/>
      <c r="N138" s="84"/>
      <c r="O138" s="85"/>
      <c r="P138" s="85"/>
      <c r="Q138" s="85"/>
      <c r="R138" s="85"/>
      <c r="S138" s="87"/>
    </row>
    <row r="139" spans="1:19" ht="6.75" customHeight="1" thickBot="1" x14ac:dyDescent="0.3">
      <c r="A139" s="88"/>
      <c r="B139" s="89"/>
      <c r="C139" s="90"/>
      <c r="D139" s="91"/>
      <c r="E139" s="93"/>
      <c r="F139" s="93"/>
      <c r="G139" s="93"/>
      <c r="H139" s="93"/>
      <c r="I139" s="93"/>
      <c r="J139" s="89"/>
      <c r="K139" s="89"/>
      <c r="L139" s="89"/>
      <c r="M139" s="89"/>
      <c r="N139" s="94"/>
      <c r="O139" s="95"/>
      <c r="P139" s="95"/>
      <c r="Q139" s="95"/>
      <c r="R139" s="95"/>
      <c r="S139" s="96"/>
    </row>
    <row r="140" spans="1:19" ht="6.75" customHeight="1" thickBot="1" x14ac:dyDescent="0.3">
      <c r="A140" s="126"/>
      <c r="B140" s="127"/>
      <c r="C140" s="132"/>
      <c r="D140" s="133"/>
      <c r="E140" s="134"/>
      <c r="F140" s="134"/>
      <c r="G140" s="134"/>
      <c r="H140" s="134"/>
      <c r="I140" s="134"/>
      <c r="J140" s="127"/>
      <c r="K140" s="127"/>
      <c r="L140" s="127"/>
      <c r="M140" s="127"/>
      <c r="N140" s="128"/>
      <c r="O140" s="129"/>
      <c r="P140" s="129"/>
      <c r="Q140" s="129"/>
      <c r="R140" s="129"/>
      <c r="S140" s="127"/>
    </row>
    <row r="141" spans="1:19" ht="26.25" customHeight="1" thickBot="1" x14ac:dyDescent="0.3">
      <c r="A141" s="1" t="s">
        <v>0</v>
      </c>
      <c r="B141" s="2"/>
      <c r="C141" s="2"/>
      <c r="D141" s="2"/>
      <c r="E141" s="2"/>
      <c r="F141" s="2"/>
      <c r="G141" s="2"/>
      <c r="H141" s="3"/>
      <c r="I141" s="4" t="s">
        <v>1</v>
      </c>
      <c r="J141" s="4"/>
      <c r="K141" s="4"/>
      <c r="L141" s="4"/>
      <c r="M141" s="4"/>
      <c r="N141" s="5"/>
      <c r="O141" s="6" t="s">
        <v>2</v>
      </c>
      <c r="P141" s="7"/>
      <c r="Q141" s="8"/>
      <c r="R141" s="9"/>
      <c r="S141" s="10"/>
    </row>
    <row r="142" spans="1:19" ht="20.25" customHeight="1" thickBot="1" x14ac:dyDescent="0.3">
      <c r="A142" s="12" t="s">
        <v>3</v>
      </c>
      <c r="B142" s="13"/>
      <c r="C142" s="13"/>
      <c r="D142" s="13"/>
      <c r="E142" s="13"/>
      <c r="F142" s="13"/>
      <c r="G142" s="13"/>
      <c r="H142" s="14"/>
      <c r="I142" s="15" t="s">
        <v>4</v>
      </c>
      <c r="J142" s="104" t="s">
        <v>118</v>
      </c>
      <c r="K142" s="104"/>
      <c r="L142" s="104"/>
      <c r="M142" s="104"/>
      <c r="N142" s="17"/>
      <c r="O142" s="18" t="s">
        <v>6</v>
      </c>
      <c r="P142" s="19"/>
      <c r="Q142" s="20"/>
      <c r="R142" s="21"/>
      <c r="S142" s="22"/>
    </row>
    <row r="143" spans="1:19" ht="19.5" customHeight="1" thickBot="1" x14ac:dyDescent="0.3">
      <c r="A143" s="23" t="s">
        <v>119</v>
      </c>
      <c r="B143" s="24"/>
      <c r="C143" s="24"/>
      <c r="D143" s="24"/>
      <c r="E143" s="24"/>
      <c r="F143" s="24"/>
      <c r="G143" s="24"/>
      <c r="H143" s="14"/>
      <c r="I143" s="25" t="s">
        <v>8</v>
      </c>
      <c r="J143" s="26" t="s">
        <v>120</v>
      </c>
      <c r="K143" s="26"/>
      <c r="L143" s="26"/>
      <c r="M143" s="26"/>
      <c r="N143" s="27"/>
      <c r="O143" s="27"/>
      <c r="P143" s="28"/>
      <c r="Q143" s="29"/>
      <c r="R143" s="29"/>
      <c r="S143" s="30"/>
    </row>
    <row r="144" spans="1:19" ht="20.25" customHeight="1" x14ac:dyDescent="0.35">
      <c r="A144" s="31" t="s">
        <v>52</v>
      </c>
      <c r="B144" s="32"/>
      <c r="C144" s="32"/>
      <c r="D144" s="32"/>
      <c r="E144" s="32"/>
      <c r="F144" s="32"/>
      <c r="G144" s="33"/>
      <c r="H144" s="34"/>
      <c r="I144" s="34"/>
      <c r="J144" s="35"/>
      <c r="K144" s="35"/>
      <c r="L144" s="35"/>
      <c r="M144" s="35"/>
      <c r="N144" s="36"/>
      <c r="O144" s="37"/>
      <c r="P144" s="37"/>
      <c r="Q144" s="38"/>
      <c r="R144" s="38"/>
      <c r="S144" s="30"/>
    </row>
    <row r="145" spans="1:19" ht="20.25" customHeight="1" thickBot="1" x14ac:dyDescent="0.3">
      <c r="A145" s="39" t="s">
        <v>121</v>
      </c>
      <c r="B145" s="40"/>
      <c r="C145" s="40"/>
      <c r="D145" s="40"/>
      <c r="E145" s="40"/>
      <c r="F145" s="40"/>
      <c r="G145" s="41"/>
      <c r="H145" s="34"/>
      <c r="I145" s="42"/>
      <c r="J145" s="45"/>
      <c r="K145" s="45"/>
      <c r="L145" s="45"/>
      <c r="M145" s="45"/>
      <c r="N145" s="42"/>
      <c r="O145" s="42"/>
      <c r="P145" s="42"/>
      <c r="Q145" s="38"/>
      <c r="R145" s="38"/>
      <c r="S145" s="30"/>
    </row>
    <row r="146" spans="1:19" ht="6.75" customHeight="1" thickBot="1" x14ac:dyDescent="0.3">
      <c r="A146" s="43"/>
      <c r="B146" s="42"/>
      <c r="C146" s="44"/>
      <c r="D146" s="42"/>
      <c r="E146" s="42"/>
      <c r="F146" s="42"/>
      <c r="G146" s="42"/>
      <c r="H146" s="42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6"/>
    </row>
    <row r="147" spans="1:19" ht="16.5" customHeight="1" x14ac:dyDescent="0.25">
      <c r="A147" s="47" t="s">
        <v>11</v>
      </c>
      <c r="B147" s="47" t="s">
        <v>12</v>
      </c>
      <c r="C147" s="48" t="s">
        <v>13</v>
      </c>
      <c r="D147" s="48" t="s">
        <v>14</v>
      </c>
      <c r="E147" s="48" t="s">
        <v>15</v>
      </c>
      <c r="F147" s="49" t="s">
        <v>16</v>
      </c>
      <c r="G147" s="49" t="s">
        <v>17</v>
      </c>
      <c r="H147" s="49" t="s">
        <v>18</v>
      </c>
      <c r="I147" s="49" t="s">
        <v>18</v>
      </c>
      <c r="J147" s="48" t="s">
        <v>19</v>
      </c>
      <c r="K147" s="48" t="s">
        <v>19</v>
      </c>
      <c r="L147" s="48" t="s">
        <v>19</v>
      </c>
      <c r="M147" s="48" t="s">
        <v>20</v>
      </c>
      <c r="N147" s="48" t="s">
        <v>21</v>
      </c>
      <c r="O147" s="50" t="s">
        <v>22</v>
      </c>
      <c r="P147" s="51"/>
      <c r="Q147" s="51"/>
      <c r="R147" s="52"/>
      <c r="S147" s="135"/>
    </row>
    <row r="148" spans="1:19" ht="16.5" customHeight="1" thickBot="1" x14ac:dyDescent="0.3">
      <c r="A148" s="54"/>
      <c r="B148" s="54"/>
      <c r="C148" s="55"/>
      <c r="D148" s="56" t="s">
        <v>11</v>
      </c>
      <c r="E148" s="57"/>
      <c r="F148" s="58"/>
      <c r="G148" s="59" t="s">
        <v>23</v>
      </c>
      <c r="H148" s="58"/>
      <c r="I148" s="59" t="s">
        <v>23</v>
      </c>
      <c r="J148" s="60" t="s">
        <v>24</v>
      </c>
      <c r="K148" s="60" t="s">
        <v>25</v>
      </c>
      <c r="L148" s="60" t="s">
        <v>26</v>
      </c>
      <c r="M148" s="57" t="s">
        <v>11</v>
      </c>
      <c r="N148" s="57"/>
      <c r="O148" s="57" t="s">
        <v>27</v>
      </c>
      <c r="P148" s="60" t="s">
        <v>24</v>
      </c>
      <c r="Q148" s="60" t="s">
        <v>25</v>
      </c>
      <c r="R148" s="60" t="s">
        <v>26</v>
      </c>
      <c r="S148" s="61" t="s">
        <v>28</v>
      </c>
    </row>
    <row r="149" spans="1:19" ht="6.75" customHeight="1" x14ac:dyDescent="0.25">
      <c r="A149" s="62"/>
      <c r="B149" s="63"/>
      <c r="C149" s="63"/>
      <c r="D149" s="63"/>
      <c r="E149" s="64"/>
      <c r="F149" s="64"/>
      <c r="G149" s="64"/>
      <c r="H149" s="64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5"/>
    </row>
    <row r="150" spans="1:19" ht="26.25" customHeight="1" x14ac:dyDescent="0.3">
      <c r="A150" s="136"/>
      <c r="B150" s="67">
        <v>0.62638888888891098</v>
      </c>
      <c r="C150" s="68" t="s">
        <v>122</v>
      </c>
      <c r="D150" s="69" t="s">
        <v>26</v>
      </c>
      <c r="E150" s="70">
        <v>475</v>
      </c>
      <c r="F150" s="97" t="s">
        <v>123</v>
      </c>
      <c r="G150" s="97">
        <v>100064</v>
      </c>
      <c r="H150" s="97" t="s">
        <v>124</v>
      </c>
      <c r="I150" s="97">
        <v>47008</v>
      </c>
      <c r="J150" s="72"/>
      <c r="K150" s="72"/>
      <c r="L150" s="72">
        <v>214</v>
      </c>
      <c r="M150" s="72">
        <v>38.5</v>
      </c>
      <c r="N150" s="73">
        <v>62.94</v>
      </c>
      <c r="O150" s="74" t="s">
        <v>35</v>
      </c>
      <c r="P150" s="74"/>
      <c r="Q150" s="74"/>
      <c r="R150" s="74" t="s">
        <v>35</v>
      </c>
      <c r="S150" s="76">
        <v>10</v>
      </c>
    </row>
    <row r="151" spans="1:19" ht="26.25" customHeight="1" x14ac:dyDescent="0.3">
      <c r="A151" s="136"/>
      <c r="B151" s="67">
        <v>0.59861111111112997</v>
      </c>
      <c r="C151" s="68" t="s">
        <v>125</v>
      </c>
      <c r="D151" s="124" t="s">
        <v>25</v>
      </c>
      <c r="E151" s="70">
        <v>85</v>
      </c>
      <c r="F151" s="71" t="s">
        <v>126</v>
      </c>
      <c r="G151" s="71">
        <v>333328</v>
      </c>
      <c r="H151" s="71" t="s">
        <v>127</v>
      </c>
      <c r="I151" s="71">
        <v>1830175</v>
      </c>
      <c r="J151" s="72"/>
      <c r="K151" s="72">
        <v>232</v>
      </c>
      <c r="L151" s="72"/>
      <c r="M151" s="72">
        <v>39.5</v>
      </c>
      <c r="N151" s="73">
        <v>62.7</v>
      </c>
      <c r="O151" s="74" t="s">
        <v>41</v>
      </c>
      <c r="P151" s="74"/>
      <c r="Q151" s="74" t="s">
        <v>35</v>
      </c>
      <c r="R151" s="74"/>
      <c r="S151" s="76">
        <v>9</v>
      </c>
    </row>
    <row r="152" spans="1:19" x14ac:dyDescent="0.25">
      <c r="A152" s="136"/>
      <c r="B152" s="77"/>
      <c r="C152" s="137"/>
      <c r="D152" s="138"/>
      <c r="E152" s="138"/>
      <c r="F152" s="139"/>
      <c r="G152" s="140"/>
      <c r="H152" s="141"/>
      <c r="I152" s="140"/>
      <c r="J152" s="83"/>
      <c r="K152" s="83"/>
      <c r="L152" s="83"/>
      <c r="M152" s="83"/>
      <c r="N152" s="84"/>
      <c r="O152" s="85"/>
      <c r="P152" s="85"/>
      <c r="Q152" s="85"/>
      <c r="R152" s="85"/>
      <c r="S152" s="87"/>
    </row>
    <row r="153" spans="1:19" ht="6.75" customHeight="1" thickBot="1" x14ac:dyDescent="0.3">
      <c r="A153" s="88"/>
      <c r="B153" s="89"/>
      <c r="C153" s="90"/>
      <c r="D153" s="91"/>
      <c r="E153" s="92"/>
      <c r="F153" s="92"/>
      <c r="G153" s="92"/>
      <c r="H153" s="92"/>
      <c r="I153" s="93"/>
      <c r="J153" s="89"/>
      <c r="K153" s="89"/>
      <c r="L153" s="89"/>
      <c r="M153" s="89"/>
      <c r="N153" s="94"/>
      <c r="O153" s="130"/>
      <c r="P153" s="130"/>
      <c r="Q153" s="130"/>
      <c r="R153" s="130"/>
      <c r="S153" s="131"/>
    </row>
    <row r="154" spans="1:19" ht="29.25" customHeight="1" thickBot="1" x14ac:dyDescent="0.3">
      <c r="A154" s="126"/>
      <c r="B154" s="127"/>
      <c r="C154" s="132"/>
      <c r="D154" s="133"/>
      <c r="E154" s="134"/>
      <c r="F154" s="134"/>
      <c r="G154" s="134"/>
      <c r="H154" s="134"/>
      <c r="I154" s="134"/>
      <c r="J154" s="127"/>
      <c r="K154" s="127"/>
      <c r="L154" s="127"/>
      <c r="M154" s="127"/>
      <c r="N154" s="128"/>
      <c r="O154" s="129"/>
      <c r="P154" s="129"/>
      <c r="Q154" s="129"/>
      <c r="R154" s="129"/>
      <c r="S154" s="127"/>
    </row>
    <row r="155" spans="1:19" ht="26.25" thickBot="1" x14ac:dyDescent="0.3">
      <c r="A155" s="1" t="s">
        <v>0</v>
      </c>
      <c r="B155" s="2"/>
      <c r="C155" s="2"/>
      <c r="D155" s="2"/>
      <c r="E155" s="2"/>
      <c r="F155" s="2"/>
      <c r="G155" s="2"/>
      <c r="H155" s="3"/>
      <c r="I155" s="4" t="s">
        <v>1</v>
      </c>
      <c r="J155" s="4"/>
      <c r="K155" s="4"/>
      <c r="L155" s="4"/>
      <c r="M155" s="4"/>
      <c r="N155" s="5"/>
      <c r="O155" s="6" t="s">
        <v>2</v>
      </c>
      <c r="P155" s="7"/>
      <c r="Q155" s="8"/>
      <c r="R155" s="9"/>
      <c r="S155" s="10"/>
    </row>
    <row r="156" spans="1:19" ht="20.25" thickBot="1" x14ac:dyDescent="0.3">
      <c r="A156" s="12" t="s">
        <v>3</v>
      </c>
      <c r="B156" s="13"/>
      <c r="C156" s="13"/>
      <c r="D156" s="13"/>
      <c r="E156" s="13"/>
      <c r="F156" s="13"/>
      <c r="G156" s="13"/>
      <c r="H156" s="14"/>
      <c r="I156" s="15" t="s">
        <v>4</v>
      </c>
      <c r="J156" s="104" t="s">
        <v>118</v>
      </c>
      <c r="K156" s="104"/>
      <c r="L156" s="104"/>
      <c r="M156" s="104"/>
      <c r="N156" s="17"/>
      <c r="O156" s="18" t="s">
        <v>6</v>
      </c>
      <c r="P156" s="19"/>
      <c r="Q156" s="20"/>
      <c r="R156" s="21"/>
      <c r="S156" s="22"/>
    </row>
    <row r="157" spans="1:19" ht="19.5" thickBot="1" x14ac:dyDescent="0.3">
      <c r="A157" s="23" t="s">
        <v>128</v>
      </c>
      <c r="B157" s="24"/>
      <c r="C157" s="24"/>
      <c r="D157" s="24"/>
      <c r="E157" s="24"/>
      <c r="F157" s="24"/>
      <c r="G157" s="24"/>
      <c r="H157" s="14"/>
      <c r="I157" s="25" t="s">
        <v>8</v>
      </c>
      <c r="J157" s="26" t="s">
        <v>120</v>
      </c>
      <c r="K157" s="26"/>
      <c r="L157" s="26"/>
      <c r="M157" s="26"/>
      <c r="N157" s="27"/>
      <c r="O157" s="27"/>
      <c r="P157" s="28"/>
      <c r="Q157" s="29"/>
      <c r="R157" s="29"/>
      <c r="S157" s="30"/>
    </row>
    <row r="158" spans="1:19" ht="19.5" customHeight="1" x14ac:dyDescent="0.35">
      <c r="A158" s="142"/>
      <c r="B158" s="143"/>
      <c r="C158" s="143"/>
      <c r="D158" s="143"/>
      <c r="E158" s="143"/>
      <c r="F158" s="143"/>
      <c r="G158" s="144"/>
      <c r="H158" s="34"/>
      <c r="I158" s="34"/>
      <c r="J158" s="35"/>
      <c r="K158" s="35"/>
      <c r="L158" s="35"/>
      <c r="M158" s="35"/>
      <c r="N158" s="36"/>
      <c r="O158" s="37"/>
      <c r="P158" s="37"/>
      <c r="Q158" s="38"/>
      <c r="R158" s="38"/>
      <c r="S158" s="30"/>
    </row>
    <row r="159" spans="1:19" ht="20.25" customHeight="1" thickBot="1" x14ac:dyDescent="0.3">
      <c r="A159" s="39" t="s">
        <v>129</v>
      </c>
      <c r="B159" s="40"/>
      <c r="C159" s="40"/>
      <c r="D159" s="40"/>
      <c r="E159" s="40"/>
      <c r="F159" s="40"/>
      <c r="G159" s="41"/>
      <c r="H159" s="34"/>
      <c r="I159" s="42"/>
      <c r="J159" s="45"/>
      <c r="K159" s="45"/>
      <c r="L159" s="45"/>
      <c r="M159" s="45"/>
      <c r="N159" s="42"/>
      <c r="O159" s="42"/>
      <c r="P159" s="42"/>
      <c r="Q159" s="38"/>
      <c r="R159" s="38"/>
      <c r="S159" s="30"/>
    </row>
    <row r="160" spans="1:19" ht="6.6" customHeight="1" thickBot="1" x14ac:dyDescent="0.3">
      <c r="A160" s="43"/>
      <c r="B160" s="42"/>
      <c r="C160" s="44"/>
      <c r="D160" s="42"/>
      <c r="E160" s="42"/>
      <c r="F160" s="42"/>
      <c r="G160" s="42"/>
      <c r="H160" s="42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6"/>
    </row>
    <row r="161" spans="1:19" x14ac:dyDescent="0.25">
      <c r="A161" s="47" t="s">
        <v>11</v>
      </c>
      <c r="B161" s="47" t="s">
        <v>12</v>
      </c>
      <c r="C161" s="48" t="s">
        <v>13</v>
      </c>
      <c r="D161" s="48" t="s">
        <v>14</v>
      </c>
      <c r="E161" s="48" t="s">
        <v>15</v>
      </c>
      <c r="F161" s="49" t="s">
        <v>16</v>
      </c>
      <c r="G161" s="49" t="s">
        <v>17</v>
      </c>
      <c r="H161" s="49" t="s">
        <v>18</v>
      </c>
      <c r="I161" s="49" t="s">
        <v>18</v>
      </c>
      <c r="J161" s="48" t="s">
        <v>19</v>
      </c>
      <c r="K161" s="48" t="s">
        <v>19</v>
      </c>
      <c r="L161" s="48" t="s">
        <v>19</v>
      </c>
      <c r="M161" s="48" t="s">
        <v>20</v>
      </c>
      <c r="N161" s="48" t="s">
        <v>21</v>
      </c>
      <c r="O161" s="50" t="s">
        <v>22</v>
      </c>
      <c r="P161" s="51"/>
      <c r="Q161" s="51"/>
      <c r="R161" s="52"/>
      <c r="S161" s="53"/>
    </row>
    <row r="162" spans="1:19" ht="16.5" thickBot="1" x14ac:dyDescent="0.3">
      <c r="A162" s="54"/>
      <c r="B162" s="54"/>
      <c r="C162" s="55"/>
      <c r="D162" s="56" t="s">
        <v>11</v>
      </c>
      <c r="E162" s="57"/>
      <c r="F162" s="58"/>
      <c r="G162" s="59" t="s">
        <v>23</v>
      </c>
      <c r="H162" s="58"/>
      <c r="I162" s="59" t="s">
        <v>23</v>
      </c>
      <c r="J162" s="60" t="s">
        <v>24</v>
      </c>
      <c r="K162" s="60" t="s">
        <v>25</v>
      </c>
      <c r="L162" s="60" t="s">
        <v>26</v>
      </c>
      <c r="M162" s="57" t="s">
        <v>11</v>
      </c>
      <c r="N162" s="57"/>
      <c r="O162" s="57" t="s">
        <v>27</v>
      </c>
      <c r="P162" s="60" t="s">
        <v>24</v>
      </c>
      <c r="Q162" s="60" t="s">
        <v>25</v>
      </c>
      <c r="R162" s="60" t="s">
        <v>26</v>
      </c>
      <c r="S162" s="61" t="s">
        <v>28</v>
      </c>
    </row>
    <row r="163" spans="1:19" ht="5.45" customHeight="1" x14ac:dyDescent="0.25">
      <c r="A163" s="62"/>
      <c r="B163" s="63"/>
      <c r="C163" s="63"/>
      <c r="D163" s="63"/>
      <c r="E163" s="64"/>
      <c r="F163" s="64"/>
      <c r="G163" s="64"/>
      <c r="H163" s="64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5"/>
    </row>
    <row r="164" spans="1:19" ht="26.25" customHeight="1" x14ac:dyDescent="0.3">
      <c r="A164" s="66"/>
      <c r="B164" s="67">
        <v>0.63194444444446696</v>
      </c>
      <c r="C164" s="68" t="s">
        <v>130</v>
      </c>
      <c r="D164" s="69" t="s">
        <v>25</v>
      </c>
      <c r="E164" s="70">
        <v>201</v>
      </c>
      <c r="F164" s="97" t="s">
        <v>131</v>
      </c>
      <c r="G164" s="97">
        <v>99554</v>
      </c>
      <c r="H164" s="71" t="s">
        <v>132</v>
      </c>
      <c r="I164" s="71">
        <v>49264</v>
      </c>
      <c r="J164" s="72"/>
      <c r="K164" s="72">
        <v>229.5</v>
      </c>
      <c r="L164" s="72"/>
      <c r="M164" s="72">
        <v>41.5</v>
      </c>
      <c r="N164" s="73">
        <v>67.5</v>
      </c>
      <c r="O164" s="74" t="s">
        <v>35</v>
      </c>
      <c r="P164" s="74"/>
      <c r="Q164" s="74" t="s">
        <v>35</v>
      </c>
      <c r="R164" s="74"/>
      <c r="S164" s="76">
        <v>10</v>
      </c>
    </row>
    <row r="165" spans="1:19" x14ac:dyDescent="0.25">
      <c r="A165" s="66"/>
      <c r="B165" s="77"/>
      <c r="C165" s="78"/>
      <c r="D165" s="79"/>
      <c r="E165" s="82"/>
      <c r="F165" s="81"/>
      <c r="G165" s="82"/>
      <c r="H165" s="82"/>
      <c r="I165" s="82"/>
      <c r="J165" s="83"/>
      <c r="K165" s="83"/>
      <c r="L165" s="83"/>
      <c r="M165" s="83"/>
      <c r="N165" s="84"/>
      <c r="O165" s="85"/>
      <c r="P165" s="85"/>
      <c r="Q165" s="85"/>
      <c r="R165" s="85"/>
      <c r="S165" s="87"/>
    </row>
    <row r="166" spans="1:19" ht="7.15" customHeight="1" thickBot="1" x14ac:dyDescent="0.3">
      <c r="A166" s="112"/>
      <c r="B166" s="113"/>
      <c r="C166" s="113"/>
      <c r="D166" s="113"/>
      <c r="E166" s="113"/>
      <c r="F166" s="113"/>
      <c r="G166" s="113"/>
      <c r="H166" s="113"/>
      <c r="I166" s="145"/>
      <c r="J166" s="113"/>
      <c r="K166" s="113"/>
      <c r="L166" s="113"/>
      <c r="M166" s="113"/>
      <c r="N166" s="117"/>
      <c r="O166" s="118"/>
      <c r="P166" s="118"/>
      <c r="Q166" s="118"/>
      <c r="R166" s="118"/>
      <c r="S166" s="119"/>
    </row>
    <row r="167" spans="1:19" ht="29.25" customHeight="1" thickBot="1" x14ac:dyDescent="0.3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1:19" ht="31.5" customHeight="1" thickBot="1" x14ac:dyDescent="0.3">
      <c r="A168" s="1" t="s">
        <v>0</v>
      </c>
      <c r="B168" s="2"/>
      <c r="C168" s="2"/>
      <c r="D168" s="2"/>
      <c r="E168" s="2"/>
      <c r="F168" s="2"/>
      <c r="G168" s="2"/>
      <c r="H168" s="3"/>
      <c r="I168" s="4" t="s">
        <v>1</v>
      </c>
      <c r="J168" s="4"/>
      <c r="K168" s="4"/>
      <c r="L168" s="4"/>
      <c r="M168" s="4"/>
      <c r="N168" s="5"/>
      <c r="O168" s="6" t="s">
        <v>2</v>
      </c>
      <c r="P168" s="7"/>
      <c r="Q168" s="8"/>
      <c r="R168" s="9"/>
      <c r="S168" s="10"/>
    </row>
    <row r="169" spans="1:19" ht="20.25" customHeight="1" thickBot="1" x14ac:dyDescent="0.3">
      <c r="A169" s="12" t="s">
        <v>3</v>
      </c>
      <c r="B169" s="13"/>
      <c r="C169" s="13"/>
      <c r="D169" s="13"/>
      <c r="E169" s="13"/>
      <c r="F169" s="13"/>
      <c r="G169" s="13"/>
      <c r="H169" s="14"/>
      <c r="I169" s="15" t="s">
        <v>4</v>
      </c>
      <c r="J169" s="104" t="s">
        <v>118</v>
      </c>
      <c r="K169" s="104"/>
      <c r="L169" s="104"/>
      <c r="M169" s="104"/>
      <c r="N169" s="17"/>
      <c r="O169" s="18" t="s">
        <v>6</v>
      </c>
      <c r="P169" s="19"/>
      <c r="Q169" s="20"/>
      <c r="R169" s="21"/>
      <c r="S169" s="22"/>
    </row>
    <row r="170" spans="1:19" ht="19.5" customHeight="1" thickBot="1" x14ac:dyDescent="0.3">
      <c r="A170" s="23" t="s">
        <v>133</v>
      </c>
      <c r="B170" s="24"/>
      <c r="C170" s="24"/>
      <c r="D170" s="24"/>
      <c r="E170" s="24"/>
      <c r="F170" s="24"/>
      <c r="G170" s="24"/>
      <c r="H170" s="14"/>
      <c r="I170" s="25" t="s">
        <v>8</v>
      </c>
      <c r="J170" s="26" t="s">
        <v>120</v>
      </c>
      <c r="K170" s="26"/>
      <c r="L170" s="26"/>
      <c r="M170" s="26"/>
      <c r="N170" s="27"/>
      <c r="O170" s="27"/>
      <c r="P170" s="28"/>
      <c r="Q170" s="29"/>
      <c r="R170" s="29"/>
      <c r="S170" s="30"/>
    </row>
    <row r="171" spans="1:19" ht="19.5" customHeight="1" x14ac:dyDescent="0.35">
      <c r="A171" s="31" t="s">
        <v>52</v>
      </c>
      <c r="B171" s="32"/>
      <c r="C171" s="32"/>
      <c r="D171" s="32"/>
      <c r="E171" s="32"/>
      <c r="F171" s="32"/>
      <c r="G171" s="33"/>
      <c r="H171" s="34"/>
      <c r="I171" s="34"/>
      <c r="J171" s="35"/>
      <c r="K171" s="35"/>
      <c r="L171" s="35"/>
      <c r="M171" s="35"/>
      <c r="N171" s="36"/>
      <c r="O171" s="37"/>
      <c r="P171" s="37"/>
      <c r="Q171" s="38"/>
      <c r="R171" s="38"/>
      <c r="S171" s="30"/>
    </row>
    <row r="172" spans="1:19" ht="20.25" customHeight="1" thickBot="1" x14ac:dyDescent="0.3">
      <c r="A172" s="39" t="s">
        <v>134</v>
      </c>
      <c r="B172" s="40"/>
      <c r="C172" s="40"/>
      <c r="D172" s="40"/>
      <c r="E172" s="40"/>
      <c r="F172" s="40"/>
      <c r="G172" s="41"/>
      <c r="H172" s="34"/>
      <c r="I172" s="42"/>
      <c r="J172" s="45"/>
      <c r="K172" s="45"/>
      <c r="L172" s="45"/>
      <c r="M172" s="45"/>
      <c r="N172" s="42"/>
      <c r="O172" s="42"/>
      <c r="P172" s="42"/>
      <c r="Q172" s="38"/>
      <c r="R172" s="38"/>
      <c r="S172" s="30"/>
    </row>
    <row r="173" spans="1:19" ht="7.5" customHeight="1" thickBot="1" x14ac:dyDescent="0.3">
      <c r="A173" s="43"/>
      <c r="B173" s="42"/>
      <c r="C173" s="44"/>
      <c r="D173" s="42"/>
      <c r="E173" s="42"/>
      <c r="F173" s="42"/>
      <c r="G173" s="42"/>
      <c r="H173" s="42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6"/>
    </row>
    <row r="174" spans="1:19" x14ac:dyDescent="0.25">
      <c r="A174" s="47" t="s">
        <v>11</v>
      </c>
      <c r="B174" s="47" t="s">
        <v>12</v>
      </c>
      <c r="C174" s="48" t="s">
        <v>13</v>
      </c>
      <c r="D174" s="48" t="s">
        <v>14</v>
      </c>
      <c r="E174" s="48" t="s">
        <v>15</v>
      </c>
      <c r="F174" s="49" t="s">
        <v>16</v>
      </c>
      <c r="G174" s="49" t="s">
        <v>17</v>
      </c>
      <c r="H174" s="49" t="s">
        <v>18</v>
      </c>
      <c r="I174" s="49" t="s">
        <v>18</v>
      </c>
      <c r="J174" s="48" t="s">
        <v>19</v>
      </c>
      <c r="K174" s="48" t="s">
        <v>19</v>
      </c>
      <c r="L174" s="48" t="s">
        <v>19</v>
      </c>
      <c r="M174" s="48" t="s">
        <v>20</v>
      </c>
      <c r="N174" s="48" t="s">
        <v>21</v>
      </c>
      <c r="O174" s="50" t="s">
        <v>22</v>
      </c>
      <c r="P174" s="51"/>
      <c r="Q174" s="51"/>
      <c r="R174" s="52"/>
      <c r="S174" s="53"/>
    </row>
    <row r="175" spans="1:19" ht="16.5" thickBot="1" x14ac:dyDescent="0.3">
      <c r="A175" s="54"/>
      <c r="B175" s="54"/>
      <c r="C175" s="55"/>
      <c r="D175" s="56" t="s">
        <v>11</v>
      </c>
      <c r="E175" s="57"/>
      <c r="F175" s="58"/>
      <c r="G175" s="59" t="s">
        <v>23</v>
      </c>
      <c r="H175" s="58"/>
      <c r="I175" s="59" t="s">
        <v>23</v>
      </c>
      <c r="J175" s="57" t="s">
        <v>24</v>
      </c>
      <c r="K175" s="57" t="s">
        <v>25</v>
      </c>
      <c r="L175" s="57"/>
      <c r="M175" s="57" t="s">
        <v>11</v>
      </c>
      <c r="N175" s="57"/>
      <c r="O175" s="57" t="s">
        <v>27</v>
      </c>
      <c r="P175" s="60" t="s">
        <v>24</v>
      </c>
      <c r="Q175" s="60" t="s">
        <v>25</v>
      </c>
      <c r="R175" s="60" t="s">
        <v>26</v>
      </c>
      <c r="S175" s="61" t="s">
        <v>28</v>
      </c>
    </row>
    <row r="176" spans="1:19" ht="4.5" customHeight="1" x14ac:dyDescent="0.25">
      <c r="A176" s="62"/>
      <c r="B176" s="63"/>
      <c r="C176" s="63"/>
      <c r="D176" s="63"/>
      <c r="E176" s="64"/>
      <c r="F176" s="64"/>
      <c r="G176" s="64"/>
      <c r="H176" s="64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5"/>
    </row>
    <row r="177" spans="1:19" ht="26.25" customHeight="1" x14ac:dyDescent="0.3">
      <c r="A177" s="66"/>
      <c r="B177" s="67">
        <v>0.64861111111113501</v>
      </c>
      <c r="C177" s="68" t="s">
        <v>135</v>
      </c>
      <c r="D177" s="69" t="s">
        <v>24</v>
      </c>
      <c r="E177" s="146">
        <v>175</v>
      </c>
      <c r="F177" s="97" t="s">
        <v>55</v>
      </c>
      <c r="G177" s="97">
        <v>224227</v>
      </c>
      <c r="H177" s="97" t="s">
        <v>136</v>
      </c>
      <c r="I177" s="97">
        <v>1932595</v>
      </c>
      <c r="J177" s="72">
        <v>269.5</v>
      </c>
      <c r="K177" s="72"/>
      <c r="L177" s="72"/>
      <c r="M177" s="72">
        <v>58</v>
      </c>
      <c r="N177" s="73">
        <v>70.92</v>
      </c>
      <c r="O177" s="74" t="s">
        <v>35</v>
      </c>
      <c r="P177" s="74" t="s">
        <v>35</v>
      </c>
      <c r="Q177" s="74"/>
      <c r="R177" s="74"/>
      <c r="S177" s="76">
        <v>10</v>
      </c>
    </row>
    <row r="178" spans="1:19" ht="26.25" customHeight="1" x14ac:dyDescent="0.3">
      <c r="A178" s="66"/>
      <c r="B178" s="67">
        <v>0.60416666666668595</v>
      </c>
      <c r="C178" s="68" t="s">
        <v>135</v>
      </c>
      <c r="D178" s="69" t="s">
        <v>24</v>
      </c>
      <c r="E178" s="70">
        <v>817</v>
      </c>
      <c r="F178" s="71" t="s">
        <v>137</v>
      </c>
      <c r="G178" s="71">
        <v>24570</v>
      </c>
      <c r="H178" s="71" t="s">
        <v>138</v>
      </c>
      <c r="I178" s="71">
        <v>1430703</v>
      </c>
      <c r="J178" s="72">
        <v>266.5</v>
      </c>
      <c r="K178" s="72"/>
      <c r="L178" s="72"/>
      <c r="M178" s="72">
        <v>58</v>
      </c>
      <c r="N178" s="73">
        <v>70.13</v>
      </c>
      <c r="O178" s="74" t="s">
        <v>41</v>
      </c>
      <c r="P178" s="74" t="s">
        <v>41</v>
      </c>
      <c r="Q178" s="74"/>
      <c r="R178" s="74"/>
      <c r="S178" s="76">
        <v>9</v>
      </c>
    </row>
    <row r="179" spans="1:19" ht="26.25" customHeight="1" x14ac:dyDescent="0.3">
      <c r="A179" s="66"/>
      <c r="B179" s="67">
        <v>0.60972222222224304</v>
      </c>
      <c r="C179" s="68" t="s">
        <v>135</v>
      </c>
      <c r="D179" s="69" t="s">
        <v>24</v>
      </c>
      <c r="E179" s="70">
        <v>1</v>
      </c>
      <c r="F179" s="97" t="s">
        <v>55</v>
      </c>
      <c r="G179" s="97">
        <v>224227</v>
      </c>
      <c r="H179" s="97" t="s">
        <v>139</v>
      </c>
      <c r="I179" s="97">
        <v>1935332</v>
      </c>
      <c r="J179" s="72">
        <v>253.5</v>
      </c>
      <c r="K179" s="72"/>
      <c r="L179" s="72"/>
      <c r="M179" s="72">
        <v>55</v>
      </c>
      <c r="N179" s="73">
        <v>66.709999999999994</v>
      </c>
      <c r="O179" s="74" t="s">
        <v>42</v>
      </c>
      <c r="P179" s="74" t="s">
        <v>42</v>
      </c>
      <c r="Q179" s="74"/>
      <c r="R179" s="74"/>
      <c r="S179" s="76">
        <v>8</v>
      </c>
    </row>
    <row r="180" spans="1:19" ht="26.25" customHeight="1" x14ac:dyDescent="0.3">
      <c r="A180" s="66"/>
      <c r="B180" s="67">
        <v>0.61527777777779902</v>
      </c>
      <c r="C180" s="68" t="s">
        <v>135</v>
      </c>
      <c r="D180" s="69" t="s">
        <v>25</v>
      </c>
      <c r="E180" s="70">
        <v>942</v>
      </c>
      <c r="F180" s="71" t="s">
        <v>140</v>
      </c>
      <c r="G180" s="71">
        <v>1910607</v>
      </c>
      <c r="H180" s="71" t="s">
        <v>141</v>
      </c>
      <c r="I180" s="71">
        <v>60015</v>
      </c>
      <c r="J180" s="72"/>
      <c r="K180" s="72">
        <v>250</v>
      </c>
      <c r="L180" s="72"/>
      <c r="M180" s="72">
        <v>53</v>
      </c>
      <c r="N180" s="73">
        <v>65.790000000000006</v>
      </c>
      <c r="O180" s="74" t="s">
        <v>45</v>
      </c>
      <c r="P180" s="74"/>
      <c r="Q180" s="74" t="s">
        <v>35</v>
      </c>
      <c r="R180" s="74"/>
      <c r="S180" s="76">
        <v>7</v>
      </c>
    </row>
    <row r="181" spans="1:19" ht="26.25" customHeight="1" x14ac:dyDescent="0.3">
      <c r="A181" s="66"/>
      <c r="B181" s="67">
        <v>0.620833333333355</v>
      </c>
      <c r="C181" s="68" t="s">
        <v>135</v>
      </c>
      <c r="D181" s="124" t="s">
        <v>25</v>
      </c>
      <c r="E181" s="70">
        <v>85</v>
      </c>
      <c r="F181" s="71" t="s">
        <v>126</v>
      </c>
      <c r="G181" s="71">
        <v>333328</v>
      </c>
      <c r="H181" s="71" t="s">
        <v>127</v>
      </c>
      <c r="I181" s="71">
        <v>1830175</v>
      </c>
      <c r="J181" s="72"/>
      <c r="K181" s="72">
        <v>239.5</v>
      </c>
      <c r="L181" s="72"/>
      <c r="M181" s="72">
        <v>51</v>
      </c>
      <c r="N181" s="73">
        <v>63.03</v>
      </c>
      <c r="O181" s="74" t="s">
        <v>48</v>
      </c>
      <c r="P181" s="74"/>
      <c r="Q181" s="74"/>
      <c r="R181" s="74"/>
      <c r="S181" s="76">
        <v>6</v>
      </c>
    </row>
    <row r="182" spans="1:19" x14ac:dyDescent="0.25">
      <c r="A182" s="66"/>
      <c r="B182" s="77"/>
      <c r="C182" s="137"/>
      <c r="D182" s="100"/>
      <c r="E182" s="101"/>
      <c r="F182" s="102"/>
      <c r="G182" s="102"/>
      <c r="H182" s="102"/>
      <c r="I182" s="102"/>
      <c r="J182" s="83"/>
      <c r="K182" s="83"/>
      <c r="L182" s="83"/>
      <c r="M182" s="83"/>
      <c r="N182" s="84"/>
      <c r="O182" s="147"/>
      <c r="P182" s="147"/>
      <c r="Q182" s="147"/>
      <c r="R182" s="147"/>
      <c r="S182" s="148"/>
    </row>
    <row r="183" spans="1:19" ht="4.5" customHeight="1" thickBot="1" x14ac:dyDescent="0.3">
      <c r="A183" s="112"/>
      <c r="B183" s="113"/>
      <c r="C183" s="113"/>
      <c r="D183" s="113"/>
      <c r="E183" s="113"/>
      <c r="F183" s="113"/>
      <c r="G183" s="113"/>
      <c r="H183" s="113"/>
      <c r="I183" s="145"/>
      <c r="J183" s="113"/>
      <c r="K183" s="113"/>
      <c r="L183" s="113"/>
      <c r="M183" s="113"/>
      <c r="N183" s="117"/>
      <c r="O183" s="118"/>
      <c r="P183" s="118"/>
      <c r="Q183" s="118"/>
      <c r="R183" s="118"/>
      <c r="S183" s="119"/>
    </row>
    <row r="185" spans="1:19" ht="16.5" thickBot="1" x14ac:dyDescent="0.3"/>
    <row r="186" spans="1:19" ht="31.5" customHeight="1" thickBot="1" x14ac:dyDescent="0.3">
      <c r="A186" s="1" t="s">
        <v>0</v>
      </c>
      <c r="B186" s="2"/>
      <c r="C186" s="2"/>
      <c r="D186" s="2"/>
      <c r="E186" s="2"/>
      <c r="F186" s="2"/>
      <c r="G186" s="2"/>
      <c r="H186" s="3"/>
      <c r="I186" s="4" t="s">
        <v>1</v>
      </c>
      <c r="J186" s="4"/>
      <c r="K186" s="4"/>
      <c r="L186" s="4"/>
      <c r="M186" s="4"/>
      <c r="N186" s="5"/>
      <c r="O186" s="6" t="s">
        <v>2</v>
      </c>
      <c r="P186" s="7"/>
      <c r="Q186" s="8"/>
      <c r="R186" s="9"/>
      <c r="S186" s="10"/>
    </row>
    <row r="187" spans="1:19" ht="20.25" customHeight="1" thickBot="1" x14ac:dyDescent="0.3">
      <c r="A187" s="12" t="s">
        <v>3</v>
      </c>
      <c r="B187" s="13"/>
      <c r="C187" s="13"/>
      <c r="D187" s="13"/>
      <c r="E187" s="13"/>
      <c r="F187" s="13"/>
      <c r="G187" s="13"/>
      <c r="H187" s="14"/>
      <c r="I187" s="15" t="s">
        <v>4</v>
      </c>
      <c r="J187" s="104" t="s">
        <v>118</v>
      </c>
      <c r="K187" s="104"/>
      <c r="L187" s="104"/>
      <c r="M187" s="104"/>
      <c r="N187" s="17"/>
      <c r="O187" s="18" t="s">
        <v>6</v>
      </c>
      <c r="P187" s="19"/>
      <c r="Q187" s="20"/>
      <c r="R187" s="21"/>
      <c r="S187" s="22"/>
    </row>
    <row r="188" spans="1:19" ht="19.5" customHeight="1" thickBot="1" x14ac:dyDescent="0.3">
      <c r="A188" s="23" t="s">
        <v>142</v>
      </c>
      <c r="B188" s="24"/>
      <c r="C188" s="24"/>
      <c r="D188" s="24"/>
      <c r="E188" s="24"/>
      <c r="F188" s="24"/>
      <c r="G188" s="24"/>
      <c r="H188" s="14"/>
      <c r="I188" s="25" t="s">
        <v>8</v>
      </c>
      <c r="J188" s="26" t="s">
        <v>120</v>
      </c>
      <c r="K188" s="26"/>
      <c r="L188" s="26"/>
      <c r="M188" s="26"/>
      <c r="N188" s="27"/>
      <c r="O188" s="27"/>
      <c r="P188" s="28"/>
      <c r="Q188" s="29"/>
      <c r="R188" s="29"/>
      <c r="S188" s="30"/>
    </row>
    <row r="189" spans="1:19" ht="19.5" customHeight="1" x14ac:dyDescent="0.35">
      <c r="A189" s="31" t="s">
        <v>52</v>
      </c>
      <c r="B189" s="32"/>
      <c r="C189" s="32"/>
      <c r="D189" s="32"/>
      <c r="E189" s="32"/>
      <c r="F189" s="32"/>
      <c r="G189" s="33"/>
      <c r="H189" s="34"/>
      <c r="I189" s="34"/>
      <c r="J189" s="35"/>
      <c r="K189" s="35"/>
      <c r="L189" s="35"/>
      <c r="M189" s="35"/>
      <c r="N189" s="36"/>
      <c r="O189" s="37"/>
      <c r="P189" s="37"/>
      <c r="Q189" s="38"/>
      <c r="R189" s="38"/>
      <c r="S189" s="30"/>
    </row>
    <row r="190" spans="1:19" ht="20.25" customHeight="1" thickBot="1" x14ac:dyDescent="0.3">
      <c r="A190" s="39" t="s">
        <v>143</v>
      </c>
      <c r="B190" s="40"/>
      <c r="C190" s="40"/>
      <c r="D190" s="40"/>
      <c r="E190" s="40"/>
      <c r="F190" s="40"/>
      <c r="G190" s="41"/>
      <c r="H190" s="34"/>
      <c r="I190" s="42"/>
      <c r="J190" s="45"/>
      <c r="K190" s="45"/>
      <c r="L190" s="45"/>
      <c r="M190" s="45"/>
      <c r="N190" s="42"/>
      <c r="O190" s="42"/>
      <c r="P190" s="42"/>
      <c r="Q190" s="38"/>
      <c r="R190" s="38"/>
      <c r="S190" s="30"/>
    </row>
    <row r="191" spans="1:19" ht="7.5" customHeight="1" thickBot="1" x14ac:dyDescent="0.3">
      <c r="A191" s="43"/>
      <c r="B191" s="42"/>
      <c r="C191" s="44"/>
      <c r="D191" s="42"/>
      <c r="E191" s="42"/>
      <c r="F191" s="42"/>
      <c r="G191" s="42"/>
      <c r="H191" s="42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6"/>
    </row>
    <row r="192" spans="1:19" x14ac:dyDescent="0.25">
      <c r="A192" s="47" t="s">
        <v>11</v>
      </c>
      <c r="B192" s="47" t="s">
        <v>12</v>
      </c>
      <c r="C192" s="48" t="s">
        <v>13</v>
      </c>
      <c r="D192" s="48" t="s">
        <v>14</v>
      </c>
      <c r="E192" s="48" t="s">
        <v>15</v>
      </c>
      <c r="F192" s="49" t="s">
        <v>16</v>
      </c>
      <c r="G192" s="49" t="s">
        <v>17</v>
      </c>
      <c r="H192" s="49" t="s">
        <v>18</v>
      </c>
      <c r="I192" s="49" t="s">
        <v>18</v>
      </c>
      <c r="J192" s="48" t="s">
        <v>19</v>
      </c>
      <c r="K192" s="48" t="s">
        <v>19</v>
      </c>
      <c r="L192" s="48" t="s">
        <v>19</v>
      </c>
      <c r="M192" s="48" t="s">
        <v>20</v>
      </c>
      <c r="N192" s="48" t="s">
        <v>21</v>
      </c>
      <c r="O192" s="50" t="s">
        <v>22</v>
      </c>
      <c r="P192" s="51"/>
      <c r="Q192" s="51"/>
      <c r="R192" s="52"/>
      <c r="S192" s="53"/>
    </row>
    <row r="193" spans="1:21" ht="16.5" thickBot="1" x14ac:dyDescent="0.3">
      <c r="A193" s="54"/>
      <c r="B193" s="54"/>
      <c r="C193" s="55"/>
      <c r="D193" s="56" t="s">
        <v>11</v>
      </c>
      <c r="E193" s="57"/>
      <c r="F193" s="58"/>
      <c r="G193" s="59" t="s">
        <v>23</v>
      </c>
      <c r="H193" s="58"/>
      <c r="I193" s="59" t="s">
        <v>23</v>
      </c>
      <c r="J193" s="57" t="s">
        <v>24</v>
      </c>
      <c r="K193" s="57" t="s">
        <v>25</v>
      </c>
      <c r="L193" s="57"/>
      <c r="M193" s="57" t="s">
        <v>11</v>
      </c>
      <c r="N193" s="57"/>
      <c r="O193" s="57" t="s">
        <v>27</v>
      </c>
      <c r="P193" s="60" t="s">
        <v>24</v>
      </c>
      <c r="Q193" s="60" t="s">
        <v>25</v>
      </c>
      <c r="R193" s="60" t="s">
        <v>26</v>
      </c>
      <c r="S193" s="61" t="s">
        <v>28</v>
      </c>
    </row>
    <row r="194" spans="1:21" ht="4.5" customHeight="1" x14ac:dyDescent="0.25">
      <c r="A194" s="62"/>
      <c r="B194" s="63"/>
      <c r="C194" s="63"/>
      <c r="D194" s="63"/>
      <c r="E194" s="64"/>
      <c r="F194" s="64"/>
      <c r="G194" s="64"/>
      <c r="H194" s="64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5"/>
    </row>
    <row r="195" spans="1:21" ht="26.25" customHeight="1" x14ac:dyDescent="0.3">
      <c r="A195" s="66"/>
      <c r="B195" s="67">
        <v>0.64305555555557903</v>
      </c>
      <c r="C195" s="68" t="s">
        <v>144</v>
      </c>
      <c r="D195" s="69" t="s">
        <v>24</v>
      </c>
      <c r="E195" s="70">
        <v>959</v>
      </c>
      <c r="F195" s="97" t="s">
        <v>145</v>
      </c>
      <c r="G195" s="97">
        <v>24570</v>
      </c>
      <c r="H195" s="71" t="s">
        <v>146</v>
      </c>
      <c r="I195" s="71">
        <v>1934944</v>
      </c>
      <c r="J195" s="72">
        <v>268.5</v>
      </c>
      <c r="K195" s="72"/>
      <c r="L195" s="72"/>
      <c r="M195" s="72">
        <v>44</v>
      </c>
      <c r="N195" s="73">
        <v>70.66</v>
      </c>
      <c r="O195" s="74" t="s">
        <v>35</v>
      </c>
      <c r="P195" s="74" t="s">
        <v>35</v>
      </c>
      <c r="Q195" s="74"/>
      <c r="R195" s="74"/>
      <c r="S195" s="76">
        <v>10</v>
      </c>
    </row>
    <row r="196" spans="1:21" ht="26.25" customHeight="1" x14ac:dyDescent="0.3">
      <c r="A196" s="66"/>
      <c r="B196" s="67">
        <v>0.6875</v>
      </c>
      <c r="C196" s="68" t="s">
        <v>147</v>
      </c>
      <c r="D196" s="69" t="s">
        <v>24</v>
      </c>
      <c r="E196" s="70">
        <v>165</v>
      </c>
      <c r="F196" s="71" t="s">
        <v>137</v>
      </c>
      <c r="G196" s="71">
        <v>24570</v>
      </c>
      <c r="H196" s="71" t="s">
        <v>148</v>
      </c>
      <c r="I196" s="71">
        <v>1630084</v>
      </c>
      <c r="J196" s="72">
        <v>264</v>
      </c>
      <c r="K196" s="72"/>
      <c r="L196" s="72"/>
      <c r="M196" s="72">
        <v>42.5</v>
      </c>
      <c r="N196" s="73">
        <v>69.47</v>
      </c>
      <c r="O196" s="74" t="s">
        <v>41</v>
      </c>
      <c r="P196" s="74" t="s">
        <v>41</v>
      </c>
      <c r="Q196" s="74"/>
      <c r="R196" s="74"/>
      <c r="S196" s="76">
        <v>9</v>
      </c>
    </row>
    <row r="197" spans="1:21" ht="26.25" customHeight="1" x14ac:dyDescent="0.3">
      <c r="A197" s="66"/>
      <c r="B197" s="67">
        <v>0.67638888888891602</v>
      </c>
      <c r="C197" s="68" t="s">
        <v>149</v>
      </c>
      <c r="D197" s="69" t="s">
        <v>24</v>
      </c>
      <c r="E197" s="70">
        <v>351</v>
      </c>
      <c r="F197" s="71" t="s">
        <v>150</v>
      </c>
      <c r="G197" s="71">
        <v>239453</v>
      </c>
      <c r="H197" s="71" t="s">
        <v>151</v>
      </c>
      <c r="I197" s="71"/>
      <c r="J197" s="72">
        <v>345.5</v>
      </c>
      <c r="K197" s="72"/>
      <c r="L197" s="72"/>
      <c r="M197" s="72">
        <v>42.5</v>
      </c>
      <c r="N197" s="73">
        <v>69.099999999999994</v>
      </c>
      <c r="O197" s="74" t="s">
        <v>42</v>
      </c>
      <c r="P197" s="74" t="s">
        <v>42</v>
      </c>
      <c r="Q197" s="74"/>
      <c r="R197" s="74"/>
      <c r="S197" s="76">
        <v>8</v>
      </c>
    </row>
    <row r="198" spans="1:21" ht="26.25" customHeight="1" x14ac:dyDescent="0.3">
      <c r="A198" s="66"/>
      <c r="B198" s="67">
        <v>0.67083333333336004</v>
      </c>
      <c r="C198" s="68" t="s">
        <v>144</v>
      </c>
      <c r="D198" s="69" t="s">
        <v>24</v>
      </c>
      <c r="E198" s="70">
        <v>164</v>
      </c>
      <c r="F198" s="97" t="s">
        <v>152</v>
      </c>
      <c r="G198" s="97"/>
      <c r="H198" s="97" t="s">
        <v>153</v>
      </c>
      <c r="I198" s="97" t="s">
        <v>154</v>
      </c>
      <c r="J198" s="72">
        <v>260.5</v>
      </c>
      <c r="K198" s="72"/>
      <c r="L198" s="72"/>
      <c r="M198" s="72">
        <v>42.5</v>
      </c>
      <c r="N198" s="73">
        <v>68.55</v>
      </c>
      <c r="O198" s="74" t="s">
        <v>45</v>
      </c>
      <c r="P198" s="74" t="s">
        <v>45</v>
      </c>
      <c r="Q198" s="74"/>
      <c r="R198" s="74"/>
      <c r="S198" s="76">
        <v>7</v>
      </c>
    </row>
    <row r="199" spans="1:21" ht="26.25" customHeight="1" x14ac:dyDescent="0.3">
      <c r="A199" s="66"/>
      <c r="B199" s="67">
        <v>0.68194444444444446</v>
      </c>
      <c r="C199" s="68" t="s">
        <v>155</v>
      </c>
      <c r="D199" s="69" t="s">
        <v>24</v>
      </c>
      <c r="E199" s="70">
        <v>128</v>
      </c>
      <c r="F199" s="71" t="s">
        <v>156</v>
      </c>
      <c r="G199" s="71">
        <v>118907</v>
      </c>
      <c r="H199" s="71" t="s">
        <v>157</v>
      </c>
      <c r="I199" s="71">
        <v>58630</v>
      </c>
      <c r="J199" s="72">
        <v>259</v>
      </c>
      <c r="K199" s="72"/>
      <c r="L199" s="72"/>
      <c r="M199" s="72">
        <v>41.5</v>
      </c>
      <c r="N199" s="73">
        <v>68.16</v>
      </c>
      <c r="O199" s="74" t="s">
        <v>48</v>
      </c>
      <c r="P199" s="74" t="s">
        <v>48</v>
      </c>
      <c r="Q199" s="74"/>
      <c r="R199" s="74"/>
      <c r="S199" s="76">
        <v>6</v>
      </c>
    </row>
    <row r="200" spans="1:21" ht="26.25" customHeight="1" x14ac:dyDescent="0.3">
      <c r="A200" s="66"/>
      <c r="B200" s="67">
        <v>0.65416666666669099</v>
      </c>
      <c r="C200" s="68" t="s">
        <v>149</v>
      </c>
      <c r="D200" s="124" t="s">
        <v>24</v>
      </c>
      <c r="E200" s="70">
        <v>208</v>
      </c>
      <c r="F200" s="71" t="s">
        <v>158</v>
      </c>
      <c r="G200" s="71">
        <v>41432</v>
      </c>
      <c r="H200" s="71" t="s">
        <v>159</v>
      </c>
      <c r="I200" s="71">
        <v>51344</v>
      </c>
      <c r="J200" s="72">
        <v>339</v>
      </c>
      <c r="K200" s="72"/>
      <c r="L200" s="72"/>
      <c r="M200" s="72">
        <v>42.5</v>
      </c>
      <c r="N200" s="73">
        <v>67.8</v>
      </c>
      <c r="O200" s="74" t="s">
        <v>70</v>
      </c>
      <c r="P200" s="74" t="s">
        <v>70</v>
      </c>
      <c r="Q200" s="74"/>
      <c r="R200" s="74"/>
      <c r="S200" s="76"/>
    </row>
    <row r="201" spans="1:21" ht="26.25" customHeight="1" x14ac:dyDescent="0.3">
      <c r="A201" s="66"/>
      <c r="B201" s="67">
        <v>0.69236111111111109</v>
      </c>
      <c r="C201" s="68" t="s">
        <v>160</v>
      </c>
      <c r="D201" s="69" t="s">
        <v>24</v>
      </c>
      <c r="E201" s="70">
        <v>98</v>
      </c>
      <c r="F201" s="71" t="s">
        <v>161</v>
      </c>
      <c r="G201" s="71">
        <v>1711502</v>
      </c>
      <c r="H201" s="71" t="s">
        <v>162</v>
      </c>
      <c r="I201" s="71">
        <v>58642</v>
      </c>
      <c r="J201" s="72">
        <v>257</v>
      </c>
      <c r="K201" s="72"/>
      <c r="L201" s="72"/>
      <c r="M201" s="72">
        <v>14</v>
      </c>
      <c r="N201" s="73">
        <v>65.900000000000006</v>
      </c>
      <c r="O201" s="74" t="s">
        <v>73</v>
      </c>
      <c r="P201" s="74" t="s">
        <v>73</v>
      </c>
      <c r="Q201" s="74"/>
      <c r="R201" s="74"/>
      <c r="S201" s="76"/>
    </row>
    <row r="202" spans="1:21" ht="26.25" customHeight="1" x14ac:dyDescent="0.3">
      <c r="A202" s="66"/>
      <c r="B202" s="67">
        <v>0.66527777777780295</v>
      </c>
      <c r="C202" s="68" t="s">
        <v>144</v>
      </c>
      <c r="D202" s="69" t="s">
        <v>25</v>
      </c>
      <c r="E202" s="70">
        <v>452</v>
      </c>
      <c r="F202" s="97" t="s">
        <v>163</v>
      </c>
      <c r="G202" s="97">
        <v>1610906</v>
      </c>
      <c r="H202" s="149" t="s">
        <v>164</v>
      </c>
      <c r="I202" s="97">
        <v>1733956</v>
      </c>
      <c r="J202" s="72"/>
      <c r="K202" s="72">
        <v>248.5</v>
      </c>
      <c r="L202" s="72"/>
      <c r="M202" s="72">
        <v>40.5</v>
      </c>
      <c r="N202" s="73">
        <v>65.39</v>
      </c>
      <c r="O202" s="74" t="s">
        <v>165</v>
      </c>
      <c r="P202" s="74"/>
      <c r="Q202" s="74" t="s">
        <v>35</v>
      </c>
      <c r="R202" s="74"/>
      <c r="S202" s="76"/>
    </row>
    <row r="203" spans="1:21" ht="26.25" customHeight="1" x14ac:dyDescent="0.3">
      <c r="A203" s="66"/>
      <c r="B203" s="67">
        <v>0.65972222222224697</v>
      </c>
      <c r="C203" s="68" t="s">
        <v>144</v>
      </c>
      <c r="D203" s="69" t="s">
        <v>25</v>
      </c>
      <c r="E203" s="70">
        <v>434</v>
      </c>
      <c r="F203" s="97" t="s">
        <v>166</v>
      </c>
      <c r="G203" s="97">
        <v>297372</v>
      </c>
      <c r="H203" s="97" t="s">
        <v>167</v>
      </c>
      <c r="I203" s="97">
        <v>49708</v>
      </c>
      <c r="J203" s="72"/>
      <c r="K203" s="72">
        <v>242.5</v>
      </c>
      <c r="L203" s="72"/>
      <c r="M203" s="72">
        <v>38.5</v>
      </c>
      <c r="N203" s="73">
        <v>64.08</v>
      </c>
      <c r="O203" s="74" t="s">
        <v>168</v>
      </c>
      <c r="P203" s="74"/>
      <c r="Q203" s="74" t="s">
        <v>41</v>
      </c>
      <c r="R203" s="74"/>
      <c r="S203" s="76"/>
    </row>
    <row r="204" spans="1:21" ht="26.25" customHeight="1" x14ac:dyDescent="0.3">
      <c r="A204" s="66"/>
      <c r="B204" s="67">
        <v>0.63750000000002305</v>
      </c>
      <c r="C204" s="68" t="s">
        <v>155</v>
      </c>
      <c r="D204" s="69" t="s">
        <v>25</v>
      </c>
      <c r="E204" s="70">
        <v>128</v>
      </c>
      <c r="F204" s="71" t="s">
        <v>169</v>
      </c>
      <c r="G204" s="71">
        <v>80322</v>
      </c>
      <c r="H204" s="71" t="s">
        <v>170</v>
      </c>
      <c r="I204" s="71">
        <v>1532467</v>
      </c>
      <c r="J204" s="72"/>
      <c r="K204" s="72">
        <v>234</v>
      </c>
      <c r="L204" s="72"/>
      <c r="M204" s="72">
        <v>37.5</v>
      </c>
      <c r="N204" s="73">
        <v>61.58</v>
      </c>
      <c r="O204" s="74" t="s">
        <v>171</v>
      </c>
      <c r="P204" s="74"/>
      <c r="Q204" s="74" t="s">
        <v>42</v>
      </c>
      <c r="R204" s="74"/>
      <c r="S204" s="76"/>
    </row>
    <row r="205" spans="1:21" ht="26.25" customHeight="1" x14ac:dyDescent="0.25">
      <c r="A205" s="66"/>
      <c r="B205" s="77"/>
      <c r="C205" s="150"/>
      <c r="D205" s="100"/>
      <c r="E205" s="101"/>
      <c r="F205" s="81"/>
      <c r="G205" s="81"/>
      <c r="H205" s="81"/>
      <c r="I205" s="81"/>
      <c r="J205" s="72"/>
      <c r="K205" s="72"/>
      <c r="L205" s="72"/>
      <c r="M205" s="72"/>
      <c r="N205" s="73"/>
      <c r="O205" s="74"/>
      <c r="P205" s="74"/>
      <c r="Q205" s="74"/>
      <c r="R205" s="74"/>
      <c r="S205" s="76"/>
      <c r="U205" s="121">
        <f>SUM(Q205:S205)/3.8</f>
        <v>0</v>
      </c>
    </row>
    <row r="206" spans="1:21" ht="26.25" customHeight="1" x14ac:dyDescent="0.25">
      <c r="A206" s="66"/>
      <c r="B206" s="77"/>
      <c r="C206" s="150"/>
      <c r="D206" s="100"/>
      <c r="E206" s="101"/>
      <c r="F206" s="81"/>
      <c r="G206" s="81"/>
      <c r="H206" s="81"/>
      <c r="I206" s="81"/>
      <c r="J206" s="72"/>
      <c r="K206" s="72"/>
      <c r="L206" s="72"/>
      <c r="M206" s="72"/>
      <c r="N206" s="73"/>
      <c r="O206" s="74"/>
      <c r="P206" s="74"/>
      <c r="Q206" s="74"/>
      <c r="R206" s="74"/>
      <c r="S206" s="76"/>
    </row>
    <row r="207" spans="1:21" x14ac:dyDescent="0.25">
      <c r="A207" s="66"/>
      <c r="B207" s="77"/>
      <c r="C207" s="137"/>
      <c r="D207" s="100"/>
      <c r="E207" s="101"/>
      <c r="F207" s="102"/>
      <c r="G207" s="102"/>
      <c r="H207" s="102"/>
      <c r="I207" s="102"/>
      <c r="J207" s="83"/>
      <c r="K207" s="83"/>
      <c r="L207" s="83"/>
      <c r="M207" s="83"/>
      <c r="N207" s="84"/>
      <c r="O207" s="147"/>
      <c r="P207" s="147"/>
      <c r="Q207" s="147"/>
      <c r="R207" s="147"/>
      <c r="S207" s="148"/>
    </row>
    <row r="208" spans="1:21" ht="4.5" customHeight="1" thickBot="1" x14ac:dyDescent="0.3">
      <c r="A208" s="112"/>
      <c r="B208" s="113"/>
      <c r="C208" s="113"/>
      <c r="D208" s="113"/>
      <c r="E208" s="113"/>
      <c r="F208" s="113"/>
      <c r="G208" s="113"/>
      <c r="H208" s="113"/>
      <c r="I208" s="145"/>
      <c r="J208" s="113"/>
      <c r="K208" s="113"/>
      <c r="L208" s="113"/>
      <c r="M208" s="113"/>
      <c r="N208" s="117"/>
      <c r="O208" s="118"/>
      <c r="P208" s="118"/>
      <c r="Q208" s="118"/>
      <c r="R208" s="118"/>
      <c r="S208" s="119"/>
    </row>
  </sheetData>
  <mergeCells count="168">
    <mergeCell ref="O192:R192"/>
    <mergeCell ref="A188:G188"/>
    <mergeCell ref="J188:M188"/>
    <mergeCell ref="Q188:R190"/>
    <mergeCell ref="A189:G189"/>
    <mergeCell ref="J189:M189"/>
    <mergeCell ref="A190:G190"/>
    <mergeCell ref="O174:R174"/>
    <mergeCell ref="A186:G186"/>
    <mergeCell ref="I186:N186"/>
    <mergeCell ref="O186:Q186"/>
    <mergeCell ref="A187:G187"/>
    <mergeCell ref="J187:M187"/>
    <mergeCell ref="O187:Q187"/>
    <mergeCell ref="R187:S187"/>
    <mergeCell ref="A170:G170"/>
    <mergeCell ref="J170:M170"/>
    <mergeCell ref="Q170:R172"/>
    <mergeCell ref="A171:G171"/>
    <mergeCell ref="J171:M171"/>
    <mergeCell ref="A172:G172"/>
    <mergeCell ref="O161:R161"/>
    <mergeCell ref="A168:G168"/>
    <mergeCell ref="I168:N168"/>
    <mergeCell ref="O168:Q168"/>
    <mergeCell ref="A169:G169"/>
    <mergeCell ref="J169:M169"/>
    <mergeCell ref="O169:Q169"/>
    <mergeCell ref="R169:S169"/>
    <mergeCell ref="A157:G157"/>
    <mergeCell ref="J157:M157"/>
    <mergeCell ref="Q157:R159"/>
    <mergeCell ref="A158:G158"/>
    <mergeCell ref="J158:M158"/>
    <mergeCell ref="A159:G159"/>
    <mergeCell ref="O147:R147"/>
    <mergeCell ref="A155:G155"/>
    <mergeCell ref="I155:N155"/>
    <mergeCell ref="O155:Q155"/>
    <mergeCell ref="A156:G156"/>
    <mergeCell ref="J156:M156"/>
    <mergeCell ref="O156:Q156"/>
    <mergeCell ref="R156:S156"/>
    <mergeCell ref="A143:G143"/>
    <mergeCell ref="J143:M143"/>
    <mergeCell ref="Q143:R145"/>
    <mergeCell ref="A144:G144"/>
    <mergeCell ref="J144:M144"/>
    <mergeCell ref="A145:G145"/>
    <mergeCell ref="O129:R129"/>
    <mergeCell ref="A141:G141"/>
    <mergeCell ref="I141:N141"/>
    <mergeCell ref="O141:Q141"/>
    <mergeCell ref="A142:G142"/>
    <mergeCell ref="J142:M142"/>
    <mergeCell ref="O142:Q142"/>
    <mergeCell ref="R142:S142"/>
    <mergeCell ref="A125:G125"/>
    <mergeCell ref="J125:M125"/>
    <mergeCell ref="Q125:R127"/>
    <mergeCell ref="A126:G126"/>
    <mergeCell ref="J126:M126"/>
    <mergeCell ref="A127:G127"/>
    <mergeCell ref="O114:R114"/>
    <mergeCell ref="A123:G123"/>
    <mergeCell ref="I123:N123"/>
    <mergeCell ref="O123:Q123"/>
    <mergeCell ref="A124:G124"/>
    <mergeCell ref="J124:M124"/>
    <mergeCell ref="O124:Q124"/>
    <mergeCell ref="R124:S124"/>
    <mergeCell ref="A110:G110"/>
    <mergeCell ref="J110:M110"/>
    <mergeCell ref="Q110:R112"/>
    <mergeCell ref="A111:G111"/>
    <mergeCell ref="J111:M111"/>
    <mergeCell ref="A112:G112"/>
    <mergeCell ref="O93:R93"/>
    <mergeCell ref="A108:G108"/>
    <mergeCell ref="I108:N108"/>
    <mergeCell ref="O108:Q108"/>
    <mergeCell ref="A109:G109"/>
    <mergeCell ref="J109:M109"/>
    <mergeCell ref="O109:Q109"/>
    <mergeCell ref="R109:S109"/>
    <mergeCell ref="A89:G89"/>
    <mergeCell ref="J89:M89"/>
    <mergeCell ref="Q89:R91"/>
    <mergeCell ref="A90:G90"/>
    <mergeCell ref="J90:M90"/>
    <mergeCell ref="A91:G91"/>
    <mergeCell ref="O75:R75"/>
    <mergeCell ref="A87:G87"/>
    <mergeCell ref="I87:N87"/>
    <mergeCell ref="O87:Q87"/>
    <mergeCell ref="A88:G88"/>
    <mergeCell ref="J88:M88"/>
    <mergeCell ref="O88:Q88"/>
    <mergeCell ref="R88:S88"/>
    <mergeCell ref="A71:G71"/>
    <mergeCell ref="J71:M71"/>
    <mergeCell ref="Q71:R73"/>
    <mergeCell ref="A72:G72"/>
    <mergeCell ref="J72:M72"/>
    <mergeCell ref="A73:G73"/>
    <mergeCell ref="O55:R55"/>
    <mergeCell ref="A69:G69"/>
    <mergeCell ref="I69:N69"/>
    <mergeCell ref="O69:Q69"/>
    <mergeCell ref="A70:G70"/>
    <mergeCell ref="J70:M70"/>
    <mergeCell ref="O70:Q70"/>
    <mergeCell ref="R70:S70"/>
    <mergeCell ref="A51:G51"/>
    <mergeCell ref="J51:M51"/>
    <mergeCell ref="Q51:R53"/>
    <mergeCell ref="A52:G52"/>
    <mergeCell ref="J52:M52"/>
    <mergeCell ref="A53:G53"/>
    <mergeCell ref="O39:R39"/>
    <mergeCell ref="A49:G49"/>
    <mergeCell ref="I49:N49"/>
    <mergeCell ref="O49:Q49"/>
    <mergeCell ref="A50:G50"/>
    <mergeCell ref="J50:M50"/>
    <mergeCell ref="O50:Q50"/>
    <mergeCell ref="R50:S50"/>
    <mergeCell ref="A35:G35"/>
    <mergeCell ref="J35:M35"/>
    <mergeCell ref="Q35:R37"/>
    <mergeCell ref="A36:G36"/>
    <mergeCell ref="J36:M36"/>
    <mergeCell ref="A37:G37"/>
    <mergeCell ref="O21:R21"/>
    <mergeCell ref="A33:G33"/>
    <mergeCell ref="I33:N33"/>
    <mergeCell ref="O33:Q33"/>
    <mergeCell ref="A34:G34"/>
    <mergeCell ref="J34:M34"/>
    <mergeCell ref="O34:Q34"/>
    <mergeCell ref="R34:S34"/>
    <mergeCell ref="A17:G17"/>
    <mergeCell ref="J17:M17"/>
    <mergeCell ref="Q17:R19"/>
    <mergeCell ref="A18:G18"/>
    <mergeCell ref="J18:M18"/>
    <mergeCell ref="A19:G19"/>
    <mergeCell ref="O7:R7"/>
    <mergeCell ref="A15:G15"/>
    <mergeCell ref="I15:N15"/>
    <mergeCell ref="O15:Q15"/>
    <mergeCell ref="A16:G16"/>
    <mergeCell ref="J16:M16"/>
    <mergeCell ref="O16:Q16"/>
    <mergeCell ref="R16:S16"/>
    <mergeCell ref="R2:S2"/>
    <mergeCell ref="A3:G3"/>
    <mergeCell ref="J3:M3"/>
    <mergeCell ref="Q3:R5"/>
    <mergeCell ref="A4:G4"/>
    <mergeCell ref="J4:M4"/>
    <mergeCell ref="A5:G5"/>
    <mergeCell ref="A1:G1"/>
    <mergeCell ref="I1:N1"/>
    <mergeCell ref="O1:Q1"/>
    <mergeCell ref="A2:G2"/>
    <mergeCell ref="J2:M2"/>
    <mergeCell ref="O2:Q2"/>
  </mergeCells>
  <pageMargins left="0.12" right="0.11" top="0.22" bottom="0.26" header="0.13" footer="0.14000000000000001"/>
  <pageSetup paperSize="9" scale="16" orientation="landscape" horizontalDpi="4294967293" r:id="rId1"/>
  <headerFooter alignWithMargins="0"/>
  <rowBreaks count="9" manualBreakCount="9">
    <brk id="14" max="16383" man="1"/>
    <brk id="32" max="18" man="1"/>
    <brk id="48" max="18" man="1"/>
    <brk id="68" max="18" man="1"/>
    <brk id="86" max="18" man="1"/>
    <brk id="119" max="18" man="1"/>
    <brk id="140" max="18" man="1"/>
    <brk id="154" max="18" man="1"/>
    <brk id="167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 CL(6)</vt:lpstr>
      <vt:lpstr>'Aff SQ CL(6)'!Print_Area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2020-01-23T20:38:05Z</dcterms:created>
  <dcterms:modified xsi:type="dcterms:W3CDTF">2020-01-23T20:40:02Z</dcterms:modified>
</cp:coreProperties>
</file>