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"/>
    </mc:Choice>
  </mc:AlternateContent>
  <xr:revisionPtr revIDLastSave="0" documentId="8_{559CA23B-AE6C-4E29-8E21-7D30C5B79443}" xr6:coauthVersionLast="32" xr6:coauthVersionMax="32" xr10:uidLastSave="{00000000-0000-0000-0000-000000000000}"/>
  <bookViews>
    <workbookView xWindow="0" yWindow="0" windowWidth="28800" windowHeight="11700" xr2:uid="{BCDDBD00-53BC-45F7-8B73-412937D492C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F80" i="1"/>
  <c r="F79" i="1"/>
  <c r="F78" i="1"/>
  <c r="F77" i="1"/>
  <c r="F76" i="1"/>
  <c r="F75" i="1"/>
  <c r="F74" i="1"/>
  <c r="F73" i="1"/>
  <c r="F72" i="1"/>
  <c r="F71" i="1"/>
  <c r="E67" i="1"/>
  <c r="E66" i="1"/>
  <c r="E65" i="1"/>
  <c r="E61" i="1"/>
  <c r="E60" i="1"/>
  <c r="E59" i="1"/>
  <c r="E58" i="1"/>
  <c r="E57" i="1"/>
  <c r="E56" i="1"/>
  <c r="E55" i="1"/>
  <c r="E54" i="1"/>
  <c r="E53" i="1"/>
  <c r="E52" i="1"/>
  <c r="E48" i="1"/>
  <c r="E47" i="1"/>
  <c r="E43" i="1"/>
  <c r="E42" i="1"/>
  <c r="E41" i="1"/>
  <c r="E37" i="1"/>
  <c r="E36" i="1"/>
  <c r="E35" i="1"/>
  <c r="E34" i="1"/>
  <c r="E33" i="1"/>
  <c r="E32" i="1"/>
  <c r="E31" i="1"/>
  <c r="E27" i="1"/>
  <c r="E26" i="1"/>
  <c r="E25" i="1"/>
  <c r="E24" i="1"/>
  <c r="E23" i="1"/>
  <c r="E22" i="1"/>
  <c r="E21" i="1"/>
  <c r="E20" i="1"/>
  <c r="E19" i="1"/>
  <c r="E18" i="1"/>
  <c r="E17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<sst xmlns="http://schemas.openxmlformats.org/spreadsheetml/2006/main" count="198" uniqueCount="102">
  <si>
    <t>SNOWBALL FARM</t>
  </si>
  <si>
    <t>UNAFFILIATED AND BD QUEST DRESSAGE</t>
  </si>
  <si>
    <t>SUNDAY 13 MAY 2018</t>
  </si>
  <si>
    <t>RESULTS</t>
  </si>
  <si>
    <t>UNAFFILIATED</t>
  </si>
  <si>
    <t>TEST INTRO A (2008)</t>
  </si>
  <si>
    <t>NO.</t>
  </si>
  <si>
    <t>RIDER</t>
  </si>
  <si>
    <t>HORSE</t>
  </si>
  <si>
    <t xml:space="preserve">SCORE </t>
  </si>
  <si>
    <t>PCT</t>
  </si>
  <si>
    <t>PLACE</t>
  </si>
  <si>
    <t>EMILY HALLEY</t>
  </si>
  <si>
    <t>TIGGER</t>
  </si>
  <si>
    <t>ALEXA IONA-SMITH</t>
  </si>
  <si>
    <t>RUBY</t>
  </si>
  <si>
    <t>SOPHIE ALDERSON</t>
  </si>
  <si>
    <t>MASTER MONTY</t>
  </si>
  <si>
    <t>STEPH CLARKE</t>
  </si>
  <si>
    <t>FRANKIE</t>
  </si>
  <si>
    <t>KATIE CLEMENTS</t>
  </si>
  <si>
    <t>GRUMETI</t>
  </si>
  <si>
    <t>SCOUT STALHAM</t>
  </si>
  <si>
    <t>POPPET</t>
  </si>
  <si>
    <t>TEST PRELIMINARY 13 (2006 Rev 2016)</t>
  </si>
  <si>
    <t>ALEX HAMILTON</t>
  </si>
  <si>
    <t>PUZZLE</t>
  </si>
  <si>
    <t>SUSAN MATTICK</t>
  </si>
  <si>
    <t>MOSSCARR STRATFORD</t>
  </si>
  <si>
    <t>MICHELLE STOLIAR</t>
  </si>
  <si>
    <t>KERMIT</t>
  </si>
  <si>
    <t>LAUREN FAGGETTER</t>
  </si>
  <si>
    <t>COLD BLOW DEN</t>
  </si>
  <si>
    <t>KATIE NAYLOR</t>
  </si>
  <si>
    <t>WOODVILLE JOJO</t>
  </si>
  <si>
    <t>LUCY HASTINGS</t>
  </si>
  <si>
    <t>ROCKSTONE DIAMOND</t>
  </si>
  <si>
    <t>LIZZIE KAY</t>
  </si>
  <si>
    <t>DEEJAY'S SOLDIER BOY</t>
  </si>
  <si>
    <t>REBECCA STALHAM</t>
  </si>
  <si>
    <t>TEST NOVICE 24 (2010 Rev 2016)</t>
  </si>
  <si>
    <t>=5</t>
  </si>
  <si>
    <t>LUCY MAKINSON</t>
  </si>
  <si>
    <t>JOKERS CHANCE</t>
  </si>
  <si>
    <t>HARRIET GOUGH</t>
  </si>
  <si>
    <t>WILLAMENA</t>
  </si>
  <si>
    <t>DINAH SANDERSON</t>
  </si>
  <si>
    <t>JIGSAW</t>
  </si>
  <si>
    <t>ELLA FLEMING</t>
  </si>
  <si>
    <t>ARTIC CLOVER</t>
  </si>
  <si>
    <t>TEST ELEMENTARY 49 (2009)</t>
  </si>
  <si>
    <t>HANNAH JONES</t>
  </si>
  <si>
    <t>DUCHESS</t>
  </si>
  <si>
    <t>MY QUEST OPEN</t>
  </si>
  <si>
    <t>COLLECTIVES</t>
  </si>
  <si>
    <t>HEATHER PAYNE</t>
  </si>
  <si>
    <t>ROMANY</t>
  </si>
  <si>
    <t>RONA WALKER</t>
  </si>
  <si>
    <t>SKEHANAGH BOY</t>
  </si>
  <si>
    <t>JULIE BOWEN</t>
  </si>
  <si>
    <t>VALENTINE'S GIRL</t>
  </si>
  <si>
    <t>ANNE BELBIN</t>
  </si>
  <si>
    <t>PONTOON PETAL</t>
  </si>
  <si>
    <t>JANE ELLIS</t>
  </si>
  <si>
    <t>PAIRCI POGUE</t>
  </si>
  <si>
    <t>AMY SIMON</t>
  </si>
  <si>
    <t>SWATCHY</t>
  </si>
  <si>
    <t>DEBORAH HOLMES</t>
  </si>
  <si>
    <t>VIVACE</t>
  </si>
  <si>
    <t>SAM HADINGHAM</t>
  </si>
  <si>
    <t>MILO XI</t>
  </si>
  <si>
    <t>DEON MAXWELL</t>
  </si>
  <si>
    <t>FORREST D</t>
  </si>
  <si>
    <t>JO BOND</t>
  </si>
  <si>
    <t>SHIRSHEEN HOLLY</t>
  </si>
  <si>
    <t>PETER HAMBLETON</t>
  </si>
  <si>
    <t>KUBAS LAW</t>
  </si>
  <si>
    <t>LOUISE MOTTOLA</t>
  </si>
  <si>
    <t>DENWYN THOR   H/C</t>
  </si>
  <si>
    <t>H/C</t>
  </si>
  <si>
    <t>TEAM QUEST OPEN</t>
  </si>
  <si>
    <t>TEAM</t>
  </si>
  <si>
    <t>TEST</t>
  </si>
  <si>
    <t>SCORE</t>
  </si>
  <si>
    <t>TOTAL</t>
  </si>
  <si>
    <t>THE HOBBITS</t>
  </si>
  <si>
    <t>P12</t>
  </si>
  <si>
    <t>REBECCA BLACKMORE</t>
  </si>
  <si>
    <t>DUBLIN'S BAY</t>
  </si>
  <si>
    <t>THE PICK ME UPS</t>
  </si>
  <si>
    <t>VANESSA REGESTER</t>
  </si>
  <si>
    <t>FANTASTIC MR FOX</t>
  </si>
  <si>
    <t>SHELAGH GLENISTER</t>
  </si>
  <si>
    <t>AVONVALLEY ESSO</t>
  </si>
  <si>
    <t>OLIVIA HEALING</t>
  </si>
  <si>
    <t>BRANDY IV</t>
  </si>
  <si>
    <t>CATHERINE LEAHY</t>
  </si>
  <si>
    <t>N28</t>
  </si>
  <si>
    <t>STOCKERS &amp; CO</t>
  </si>
  <si>
    <t>LISA BLUETT</t>
  </si>
  <si>
    <t>FURISTO HILLVIEW LAD</t>
  </si>
  <si>
    <t>RUTH HAMBLETON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</si>
</sst>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164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/>
    <xf numFmtId="164" fontId="3" fillId="0" borderId="4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2" xfId="0" applyNumberFormat="1" applyFont="1" applyBorder="1" applyAlignment="1"/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Border="1" applyAlignme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2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8" xfId="0" applyFont="1" applyBorder="1" applyAlignment="1">
      <alignment horizontal="center" shrinkToFit="1"/>
    </xf>
    <xf numFmtId="0" fontId="1" fillId="0" borderId="8" xfId="0" applyFont="1" applyBorder="1" applyAlignment="1">
      <alignment shrinkToFit="1"/>
    </xf>
    <xf numFmtId="0" fontId="1" fillId="0" borderId="4" xfId="0" applyFont="1" applyBorder="1"/>
    <xf numFmtId="2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protection locked="0"/>
    </xf>
    <xf numFmtId="0" fontId="1" fillId="0" borderId="11" xfId="0" applyFont="1" applyFill="1" applyBorder="1" applyAlignment="1" applyProtection="1">
      <alignment shrinkToFit="1"/>
      <protection locked="0"/>
    </xf>
    <xf numFmtId="164" fontId="1" fillId="0" borderId="11" xfId="0" applyNumberFormat="1" applyFont="1" applyFill="1" applyBorder="1" applyAlignment="1" applyProtection="1">
      <alignment horizontal="center" shrinkToFit="1"/>
      <protection locked="0"/>
    </xf>
    <xf numFmtId="2" fontId="1" fillId="0" borderId="12" xfId="0" applyNumberFormat="1" applyFont="1" applyFill="1" applyBorder="1" applyAlignment="1" applyProtection="1">
      <alignment horizont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shrinkToFit="1"/>
      <protection locked="0"/>
    </xf>
    <xf numFmtId="0" fontId="1" fillId="0" borderId="15" xfId="0" applyFont="1" applyBorder="1" applyAlignment="1">
      <alignment horizontal="center" vertical="center"/>
    </xf>
    <xf numFmtId="0" fontId="4" fillId="2" borderId="1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164" fontId="1" fillId="3" borderId="17" xfId="0" applyNumberFormat="1" applyFont="1" applyFill="1" applyBorder="1" applyAlignment="1" applyProtection="1">
      <alignment horizontal="center" shrinkToFit="1"/>
      <protection locked="0"/>
    </xf>
    <xf numFmtId="2" fontId="1" fillId="2" borderId="12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8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shrinkToFit="1"/>
      <protection locked="0"/>
    </xf>
    <xf numFmtId="0" fontId="1" fillId="0" borderId="17" xfId="0" applyFont="1" applyFill="1" applyBorder="1" applyAlignment="1" applyProtection="1">
      <alignment shrinkToFit="1"/>
      <protection locked="0"/>
    </xf>
    <xf numFmtId="164" fontId="1" fillId="0" borderId="17" xfId="0" applyNumberFormat="1" applyFont="1" applyFill="1" applyBorder="1" applyAlignment="1" applyProtection="1">
      <alignment horizontal="center" shrinkToFit="1"/>
      <protection locked="0"/>
    </xf>
    <xf numFmtId="2" fontId="1" fillId="0" borderId="20" xfId="0" applyNumberFormat="1" applyFont="1" applyFill="1" applyBorder="1" applyAlignment="1" applyProtection="1">
      <alignment horizontal="center" wrapText="1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/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DCD9-41A0-43E9-A3EA-63468881643B}">
  <dimension ref="A1:J83"/>
  <sheetViews>
    <sheetView tabSelected="1" topLeftCell="A25" workbookViewId="0">
      <selection activeCell="G75" sqref="G75:G78"/>
    </sheetView>
  </sheetViews>
  <sheetFormatPr defaultColWidth="9" defaultRowHeight="15" x14ac:dyDescent="0.25"/>
  <cols>
    <col min="1" max="1" width="16.28515625" style="7" customWidth="1"/>
    <col min="2" max="2" width="35.42578125" style="7" customWidth="1"/>
    <col min="3" max="3" width="39.5703125" style="7" customWidth="1"/>
    <col min="4" max="4" width="10.85546875" style="9" customWidth="1"/>
    <col min="5" max="5" width="9.5703125" style="10" customWidth="1"/>
    <col min="6" max="6" width="10" style="11" customWidth="1"/>
    <col min="7" max="7" width="18.7109375" style="11" customWidth="1"/>
    <col min="8" max="8" width="13.85546875" style="7" customWidth="1"/>
    <col min="9" max="9" width="24.7109375" style="11" customWidth="1"/>
    <col min="10" max="10" width="5.5703125" style="7" customWidth="1"/>
    <col min="11" max="256" width="9" style="7"/>
    <col min="257" max="257" width="19.140625" style="7" customWidth="1"/>
    <col min="258" max="258" width="35.42578125" style="7" customWidth="1"/>
    <col min="259" max="259" width="39.5703125" style="7" customWidth="1"/>
    <col min="260" max="260" width="10.85546875" style="7" customWidth="1"/>
    <col min="261" max="261" width="9.5703125" style="7" customWidth="1"/>
    <col min="262" max="262" width="10" style="7" customWidth="1"/>
    <col min="263" max="263" width="18.7109375" style="7" customWidth="1"/>
    <col min="264" max="264" width="13.85546875" style="7" customWidth="1"/>
    <col min="265" max="265" width="24.7109375" style="7" customWidth="1"/>
    <col min="266" max="266" width="5.5703125" style="7" customWidth="1"/>
    <col min="267" max="512" width="9" style="7"/>
    <col min="513" max="513" width="19.140625" style="7" customWidth="1"/>
    <col min="514" max="514" width="35.42578125" style="7" customWidth="1"/>
    <col min="515" max="515" width="39.5703125" style="7" customWidth="1"/>
    <col min="516" max="516" width="10.85546875" style="7" customWidth="1"/>
    <col min="517" max="517" width="9.5703125" style="7" customWidth="1"/>
    <col min="518" max="518" width="10" style="7" customWidth="1"/>
    <col min="519" max="519" width="18.7109375" style="7" customWidth="1"/>
    <col min="520" max="520" width="13.85546875" style="7" customWidth="1"/>
    <col min="521" max="521" width="24.7109375" style="7" customWidth="1"/>
    <col min="522" max="522" width="5.5703125" style="7" customWidth="1"/>
    <col min="523" max="768" width="9" style="7"/>
    <col min="769" max="769" width="19.140625" style="7" customWidth="1"/>
    <col min="770" max="770" width="35.42578125" style="7" customWidth="1"/>
    <col min="771" max="771" width="39.5703125" style="7" customWidth="1"/>
    <col min="772" max="772" width="10.85546875" style="7" customWidth="1"/>
    <col min="773" max="773" width="9.5703125" style="7" customWidth="1"/>
    <col min="774" max="774" width="10" style="7" customWidth="1"/>
    <col min="775" max="775" width="18.7109375" style="7" customWidth="1"/>
    <col min="776" max="776" width="13.85546875" style="7" customWidth="1"/>
    <col min="777" max="777" width="24.7109375" style="7" customWidth="1"/>
    <col min="778" max="778" width="5.5703125" style="7" customWidth="1"/>
    <col min="779" max="1024" width="9" style="7"/>
    <col min="1025" max="1025" width="19.140625" style="7" customWidth="1"/>
    <col min="1026" max="1026" width="35.42578125" style="7" customWidth="1"/>
    <col min="1027" max="1027" width="39.5703125" style="7" customWidth="1"/>
    <col min="1028" max="1028" width="10.85546875" style="7" customWidth="1"/>
    <col min="1029" max="1029" width="9.5703125" style="7" customWidth="1"/>
    <col min="1030" max="1030" width="10" style="7" customWidth="1"/>
    <col min="1031" max="1031" width="18.7109375" style="7" customWidth="1"/>
    <col min="1032" max="1032" width="13.85546875" style="7" customWidth="1"/>
    <col min="1033" max="1033" width="24.7109375" style="7" customWidth="1"/>
    <col min="1034" max="1034" width="5.5703125" style="7" customWidth="1"/>
    <col min="1035" max="1280" width="9" style="7"/>
    <col min="1281" max="1281" width="19.140625" style="7" customWidth="1"/>
    <col min="1282" max="1282" width="35.42578125" style="7" customWidth="1"/>
    <col min="1283" max="1283" width="39.5703125" style="7" customWidth="1"/>
    <col min="1284" max="1284" width="10.85546875" style="7" customWidth="1"/>
    <col min="1285" max="1285" width="9.5703125" style="7" customWidth="1"/>
    <col min="1286" max="1286" width="10" style="7" customWidth="1"/>
    <col min="1287" max="1287" width="18.7109375" style="7" customWidth="1"/>
    <col min="1288" max="1288" width="13.85546875" style="7" customWidth="1"/>
    <col min="1289" max="1289" width="24.7109375" style="7" customWidth="1"/>
    <col min="1290" max="1290" width="5.5703125" style="7" customWidth="1"/>
    <col min="1291" max="1536" width="9" style="7"/>
    <col min="1537" max="1537" width="19.140625" style="7" customWidth="1"/>
    <col min="1538" max="1538" width="35.42578125" style="7" customWidth="1"/>
    <col min="1539" max="1539" width="39.5703125" style="7" customWidth="1"/>
    <col min="1540" max="1540" width="10.85546875" style="7" customWidth="1"/>
    <col min="1541" max="1541" width="9.5703125" style="7" customWidth="1"/>
    <col min="1542" max="1542" width="10" style="7" customWidth="1"/>
    <col min="1543" max="1543" width="18.7109375" style="7" customWidth="1"/>
    <col min="1544" max="1544" width="13.85546875" style="7" customWidth="1"/>
    <col min="1545" max="1545" width="24.7109375" style="7" customWidth="1"/>
    <col min="1546" max="1546" width="5.5703125" style="7" customWidth="1"/>
    <col min="1547" max="1792" width="9" style="7"/>
    <col min="1793" max="1793" width="19.140625" style="7" customWidth="1"/>
    <col min="1794" max="1794" width="35.42578125" style="7" customWidth="1"/>
    <col min="1795" max="1795" width="39.5703125" style="7" customWidth="1"/>
    <col min="1796" max="1796" width="10.85546875" style="7" customWidth="1"/>
    <col min="1797" max="1797" width="9.5703125" style="7" customWidth="1"/>
    <col min="1798" max="1798" width="10" style="7" customWidth="1"/>
    <col min="1799" max="1799" width="18.7109375" style="7" customWidth="1"/>
    <col min="1800" max="1800" width="13.85546875" style="7" customWidth="1"/>
    <col min="1801" max="1801" width="24.7109375" style="7" customWidth="1"/>
    <col min="1802" max="1802" width="5.5703125" style="7" customWidth="1"/>
    <col min="1803" max="2048" width="9" style="7"/>
    <col min="2049" max="2049" width="19.140625" style="7" customWidth="1"/>
    <col min="2050" max="2050" width="35.42578125" style="7" customWidth="1"/>
    <col min="2051" max="2051" width="39.5703125" style="7" customWidth="1"/>
    <col min="2052" max="2052" width="10.85546875" style="7" customWidth="1"/>
    <col min="2053" max="2053" width="9.5703125" style="7" customWidth="1"/>
    <col min="2054" max="2054" width="10" style="7" customWidth="1"/>
    <col min="2055" max="2055" width="18.7109375" style="7" customWidth="1"/>
    <col min="2056" max="2056" width="13.85546875" style="7" customWidth="1"/>
    <col min="2057" max="2057" width="24.7109375" style="7" customWidth="1"/>
    <col min="2058" max="2058" width="5.5703125" style="7" customWidth="1"/>
    <col min="2059" max="2304" width="9" style="7"/>
    <col min="2305" max="2305" width="19.140625" style="7" customWidth="1"/>
    <col min="2306" max="2306" width="35.42578125" style="7" customWidth="1"/>
    <col min="2307" max="2307" width="39.5703125" style="7" customWidth="1"/>
    <col min="2308" max="2308" width="10.85546875" style="7" customWidth="1"/>
    <col min="2309" max="2309" width="9.5703125" style="7" customWidth="1"/>
    <col min="2310" max="2310" width="10" style="7" customWidth="1"/>
    <col min="2311" max="2311" width="18.7109375" style="7" customWidth="1"/>
    <col min="2312" max="2312" width="13.85546875" style="7" customWidth="1"/>
    <col min="2313" max="2313" width="24.7109375" style="7" customWidth="1"/>
    <col min="2314" max="2314" width="5.5703125" style="7" customWidth="1"/>
    <col min="2315" max="2560" width="9" style="7"/>
    <col min="2561" max="2561" width="19.140625" style="7" customWidth="1"/>
    <col min="2562" max="2562" width="35.42578125" style="7" customWidth="1"/>
    <col min="2563" max="2563" width="39.5703125" style="7" customWidth="1"/>
    <col min="2564" max="2564" width="10.85546875" style="7" customWidth="1"/>
    <col min="2565" max="2565" width="9.5703125" style="7" customWidth="1"/>
    <col min="2566" max="2566" width="10" style="7" customWidth="1"/>
    <col min="2567" max="2567" width="18.7109375" style="7" customWidth="1"/>
    <col min="2568" max="2568" width="13.85546875" style="7" customWidth="1"/>
    <col min="2569" max="2569" width="24.7109375" style="7" customWidth="1"/>
    <col min="2570" max="2570" width="5.5703125" style="7" customWidth="1"/>
    <col min="2571" max="2816" width="9" style="7"/>
    <col min="2817" max="2817" width="19.140625" style="7" customWidth="1"/>
    <col min="2818" max="2818" width="35.42578125" style="7" customWidth="1"/>
    <col min="2819" max="2819" width="39.5703125" style="7" customWidth="1"/>
    <col min="2820" max="2820" width="10.85546875" style="7" customWidth="1"/>
    <col min="2821" max="2821" width="9.5703125" style="7" customWidth="1"/>
    <col min="2822" max="2822" width="10" style="7" customWidth="1"/>
    <col min="2823" max="2823" width="18.7109375" style="7" customWidth="1"/>
    <col min="2824" max="2824" width="13.85546875" style="7" customWidth="1"/>
    <col min="2825" max="2825" width="24.7109375" style="7" customWidth="1"/>
    <col min="2826" max="2826" width="5.5703125" style="7" customWidth="1"/>
    <col min="2827" max="3072" width="9" style="7"/>
    <col min="3073" max="3073" width="19.140625" style="7" customWidth="1"/>
    <col min="3074" max="3074" width="35.42578125" style="7" customWidth="1"/>
    <col min="3075" max="3075" width="39.5703125" style="7" customWidth="1"/>
    <col min="3076" max="3076" width="10.85546875" style="7" customWidth="1"/>
    <col min="3077" max="3077" width="9.5703125" style="7" customWidth="1"/>
    <col min="3078" max="3078" width="10" style="7" customWidth="1"/>
    <col min="3079" max="3079" width="18.7109375" style="7" customWidth="1"/>
    <col min="3080" max="3080" width="13.85546875" style="7" customWidth="1"/>
    <col min="3081" max="3081" width="24.7109375" style="7" customWidth="1"/>
    <col min="3082" max="3082" width="5.5703125" style="7" customWidth="1"/>
    <col min="3083" max="3328" width="9" style="7"/>
    <col min="3329" max="3329" width="19.140625" style="7" customWidth="1"/>
    <col min="3330" max="3330" width="35.42578125" style="7" customWidth="1"/>
    <col min="3331" max="3331" width="39.5703125" style="7" customWidth="1"/>
    <col min="3332" max="3332" width="10.85546875" style="7" customWidth="1"/>
    <col min="3333" max="3333" width="9.5703125" style="7" customWidth="1"/>
    <col min="3334" max="3334" width="10" style="7" customWidth="1"/>
    <col min="3335" max="3335" width="18.7109375" style="7" customWidth="1"/>
    <col min="3336" max="3336" width="13.85546875" style="7" customWidth="1"/>
    <col min="3337" max="3337" width="24.7109375" style="7" customWidth="1"/>
    <col min="3338" max="3338" width="5.5703125" style="7" customWidth="1"/>
    <col min="3339" max="3584" width="9" style="7"/>
    <col min="3585" max="3585" width="19.140625" style="7" customWidth="1"/>
    <col min="3586" max="3586" width="35.42578125" style="7" customWidth="1"/>
    <col min="3587" max="3587" width="39.5703125" style="7" customWidth="1"/>
    <col min="3588" max="3588" width="10.85546875" style="7" customWidth="1"/>
    <col min="3589" max="3589" width="9.5703125" style="7" customWidth="1"/>
    <col min="3590" max="3590" width="10" style="7" customWidth="1"/>
    <col min="3591" max="3591" width="18.7109375" style="7" customWidth="1"/>
    <col min="3592" max="3592" width="13.85546875" style="7" customWidth="1"/>
    <col min="3593" max="3593" width="24.7109375" style="7" customWidth="1"/>
    <col min="3594" max="3594" width="5.5703125" style="7" customWidth="1"/>
    <col min="3595" max="3840" width="9" style="7"/>
    <col min="3841" max="3841" width="19.140625" style="7" customWidth="1"/>
    <col min="3842" max="3842" width="35.42578125" style="7" customWidth="1"/>
    <col min="3843" max="3843" width="39.5703125" style="7" customWidth="1"/>
    <col min="3844" max="3844" width="10.85546875" style="7" customWidth="1"/>
    <col min="3845" max="3845" width="9.5703125" style="7" customWidth="1"/>
    <col min="3846" max="3846" width="10" style="7" customWidth="1"/>
    <col min="3847" max="3847" width="18.7109375" style="7" customWidth="1"/>
    <col min="3848" max="3848" width="13.85546875" style="7" customWidth="1"/>
    <col min="3849" max="3849" width="24.7109375" style="7" customWidth="1"/>
    <col min="3850" max="3850" width="5.5703125" style="7" customWidth="1"/>
    <col min="3851" max="4096" width="9" style="7"/>
    <col min="4097" max="4097" width="19.140625" style="7" customWidth="1"/>
    <col min="4098" max="4098" width="35.42578125" style="7" customWidth="1"/>
    <col min="4099" max="4099" width="39.5703125" style="7" customWidth="1"/>
    <col min="4100" max="4100" width="10.85546875" style="7" customWidth="1"/>
    <col min="4101" max="4101" width="9.5703125" style="7" customWidth="1"/>
    <col min="4102" max="4102" width="10" style="7" customWidth="1"/>
    <col min="4103" max="4103" width="18.7109375" style="7" customWidth="1"/>
    <col min="4104" max="4104" width="13.85546875" style="7" customWidth="1"/>
    <col min="4105" max="4105" width="24.7109375" style="7" customWidth="1"/>
    <col min="4106" max="4106" width="5.5703125" style="7" customWidth="1"/>
    <col min="4107" max="4352" width="9" style="7"/>
    <col min="4353" max="4353" width="19.140625" style="7" customWidth="1"/>
    <col min="4354" max="4354" width="35.42578125" style="7" customWidth="1"/>
    <col min="4355" max="4355" width="39.5703125" style="7" customWidth="1"/>
    <col min="4356" max="4356" width="10.85546875" style="7" customWidth="1"/>
    <col min="4357" max="4357" width="9.5703125" style="7" customWidth="1"/>
    <col min="4358" max="4358" width="10" style="7" customWidth="1"/>
    <col min="4359" max="4359" width="18.7109375" style="7" customWidth="1"/>
    <col min="4360" max="4360" width="13.85546875" style="7" customWidth="1"/>
    <col min="4361" max="4361" width="24.7109375" style="7" customWidth="1"/>
    <col min="4362" max="4362" width="5.5703125" style="7" customWidth="1"/>
    <col min="4363" max="4608" width="9" style="7"/>
    <col min="4609" max="4609" width="19.140625" style="7" customWidth="1"/>
    <col min="4610" max="4610" width="35.42578125" style="7" customWidth="1"/>
    <col min="4611" max="4611" width="39.5703125" style="7" customWidth="1"/>
    <col min="4612" max="4612" width="10.85546875" style="7" customWidth="1"/>
    <col min="4613" max="4613" width="9.5703125" style="7" customWidth="1"/>
    <col min="4614" max="4614" width="10" style="7" customWidth="1"/>
    <col min="4615" max="4615" width="18.7109375" style="7" customWidth="1"/>
    <col min="4616" max="4616" width="13.85546875" style="7" customWidth="1"/>
    <col min="4617" max="4617" width="24.7109375" style="7" customWidth="1"/>
    <col min="4618" max="4618" width="5.5703125" style="7" customWidth="1"/>
    <col min="4619" max="4864" width="9" style="7"/>
    <col min="4865" max="4865" width="19.140625" style="7" customWidth="1"/>
    <col min="4866" max="4866" width="35.42578125" style="7" customWidth="1"/>
    <col min="4867" max="4867" width="39.5703125" style="7" customWidth="1"/>
    <col min="4868" max="4868" width="10.85546875" style="7" customWidth="1"/>
    <col min="4869" max="4869" width="9.5703125" style="7" customWidth="1"/>
    <col min="4870" max="4870" width="10" style="7" customWidth="1"/>
    <col min="4871" max="4871" width="18.7109375" style="7" customWidth="1"/>
    <col min="4872" max="4872" width="13.85546875" style="7" customWidth="1"/>
    <col min="4873" max="4873" width="24.7109375" style="7" customWidth="1"/>
    <col min="4874" max="4874" width="5.5703125" style="7" customWidth="1"/>
    <col min="4875" max="5120" width="9" style="7"/>
    <col min="5121" max="5121" width="19.140625" style="7" customWidth="1"/>
    <col min="5122" max="5122" width="35.42578125" style="7" customWidth="1"/>
    <col min="5123" max="5123" width="39.5703125" style="7" customWidth="1"/>
    <col min="5124" max="5124" width="10.85546875" style="7" customWidth="1"/>
    <col min="5125" max="5125" width="9.5703125" style="7" customWidth="1"/>
    <col min="5126" max="5126" width="10" style="7" customWidth="1"/>
    <col min="5127" max="5127" width="18.7109375" style="7" customWidth="1"/>
    <col min="5128" max="5128" width="13.85546875" style="7" customWidth="1"/>
    <col min="5129" max="5129" width="24.7109375" style="7" customWidth="1"/>
    <col min="5130" max="5130" width="5.5703125" style="7" customWidth="1"/>
    <col min="5131" max="5376" width="9" style="7"/>
    <col min="5377" max="5377" width="19.140625" style="7" customWidth="1"/>
    <col min="5378" max="5378" width="35.42578125" style="7" customWidth="1"/>
    <col min="5379" max="5379" width="39.5703125" style="7" customWidth="1"/>
    <col min="5380" max="5380" width="10.85546875" style="7" customWidth="1"/>
    <col min="5381" max="5381" width="9.5703125" style="7" customWidth="1"/>
    <col min="5382" max="5382" width="10" style="7" customWidth="1"/>
    <col min="5383" max="5383" width="18.7109375" style="7" customWidth="1"/>
    <col min="5384" max="5384" width="13.85546875" style="7" customWidth="1"/>
    <col min="5385" max="5385" width="24.7109375" style="7" customWidth="1"/>
    <col min="5386" max="5386" width="5.5703125" style="7" customWidth="1"/>
    <col min="5387" max="5632" width="9" style="7"/>
    <col min="5633" max="5633" width="19.140625" style="7" customWidth="1"/>
    <col min="5634" max="5634" width="35.42578125" style="7" customWidth="1"/>
    <col min="5635" max="5635" width="39.5703125" style="7" customWidth="1"/>
    <col min="5636" max="5636" width="10.85546875" style="7" customWidth="1"/>
    <col min="5637" max="5637" width="9.5703125" style="7" customWidth="1"/>
    <col min="5638" max="5638" width="10" style="7" customWidth="1"/>
    <col min="5639" max="5639" width="18.7109375" style="7" customWidth="1"/>
    <col min="5640" max="5640" width="13.85546875" style="7" customWidth="1"/>
    <col min="5641" max="5641" width="24.7109375" style="7" customWidth="1"/>
    <col min="5642" max="5642" width="5.5703125" style="7" customWidth="1"/>
    <col min="5643" max="5888" width="9" style="7"/>
    <col min="5889" max="5889" width="19.140625" style="7" customWidth="1"/>
    <col min="5890" max="5890" width="35.42578125" style="7" customWidth="1"/>
    <col min="5891" max="5891" width="39.5703125" style="7" customWidth="1"/>
    <col min="5892" max="5892" width="10.85546875" style="7" customWidth="1"/>
    <col min="5893" max="5893" width="9.5703125" style="7" customWidth="1"/>
    <col min="5894" max="5894" width="10" style="7" customWidth="1"/>
    <col min="5895" max="5895" width="18.7109375" style="7" customWidth="1"/>
    <col min="5896" max="5896" width="13.85546875" style="7" customWidth="1"/>
    <col min="5897" max="5897" width="24.7109375" style="7" customWidth="1"/>
    <col min="5898" max="5898" width="5.5703125" style="7" customWidth="1"/>
    <col min="5899" max="6144" width="9" style="7"/>
    <col min="6145" max="6145" width="19.140625" style="7" customWidth="1"/>
    <col min="6146" max="6146" width="35.42578125" style="7" customWidth="1"/>
    <col min="6147" max="6147" width="39.5703125" style="7" customWidth="1"/>
    <col min="6148" max="6148" width="10.85546875" style="7" customWidth="1"/>
    <col min="6149" max="6149" width="9.5703125" style="7" customWidth="1"/>
    <col min="6150" max="6150" width="10" style="7" customWidth="1"/>
    <col min="6151" max="6151" width="18.7109375" style="7" customWidth="1"/>
    <col min="6152" max="6152" width="13.85546875" style="7" customWidth="1"/>
    <col min="6153" max="6153" width="24.7109375" style="7" customWidth="1"/>
    <col min="6154" max="6154" width="5.5703125" style="7" customWidth="1"/>
    <col min="6155" max="6400" width="9" style="7"/>
    <col min="6401" max="6401" width="19.140625" style="7" customWidth="1"/>
    <col min="6402" max="6402" width="35.42578125" style="7" customWidth="1"/>
    <col min="6403" max="6403" width="39.5703125" style="7" customWidth="1"/>
    <col min="6404" max="6404" width="10.85546875" style="7" customWidth="1"/>
    <col min="6405" max="6405" width="9.5703125" style="7" customWidth="1"/>
    <col min="6406" max="6406" width="10" style="7" customWidth="1"/>
    <col min="6407" max="6407" width="18.7109375" style="7" customWidth="1"/>
    <col min="6408" max="6408" width="13.85546875" style="7" customWidth="1"/>
    <col min="6409" max="6409" width="24.7109375" style="7" customWidth="1"/>
    <col min="6410" max="6410" width="5.5703125" style="7" customWidth="1"/>
    <col min="6411" max="6656" width="9" style="7"/>
    <col min="6657" max="6657" width="19.140625" style="7" customWidth="1"/>
    <col min="6658" max="6658" width="35.42578125" style="7" customWidth="1"/>
    <col min="6659" max="6659" width="39.5703125" style="7" customWidth="1"/>
    <col min="6660" max="6660" width="10.85546875" style="7" customWidth="1"/>
    <col min="6661" max="6661" width="9.5703125" style="7" customWidth="1"/>
    <col min="6662" max="6662" width="10" style="7" customWidth="1"/>
    <col min="6663" max="6663" width="18.7109375" style="7" customWidth="1"/>
    <col min="6664" max="6664" width="13.85546875" style="7" customWidth="1"/>
    <col min="6665" max="6665" width="24.7109375" style="7" customWidth="1"/>
    <col min="6666" max="6666" width="5.5703125" style="7" customWidth="1"/>
    <col min="6667" max="6912" width="9" style="7"/>
    <col min="6913" max="6913" width="19.140625" style="7" customWidth="1"/>
    <col min="6914" max="6914" width="35.42578125" style="7" customWidth="1"/>
    <col min="6915" max="6915" width="39.5703125" style="7" customWidth="1"/>
    <col min="6916" max="6916" width="10.85546875" style="7" customWidth="1"/>
    <col min="6917" max="6917" width="9.5703125" style="7" customWidth="1"/>
    <col min="6918" max="6918" width="10" style="7" customWidth="1"/>
    <col min="6919" max="6919" width="18.7109375" style="7" customWidth="1"/>
    <col min="6920" max="6920" width="13.85546875" style="7" customWidth="1"/>
    <col min="6921" max="6921" width="24.7109375" style="7" customWidth="1"/>
    <col min="6922" max="6922" width="5.5703125" style="7" customWidth="1"/>
    <col min="6923" max="7168" width="9" style="7"/>
    <col min="7169" max="7169" width="19.140625" style="7" customWidth="1"/>
    <col min="7170" max="7170" width="35.42578125" style="7" customWidth="1"/>
    <col min="7171" max="7171" width="39.5703125" style="7" customWidth="1"/>
    <col min="7172" max="7172" width="10.85546875" style="7" customWidth="1"/>
    <col min="7173" max="7173" width="9.5703125" style="7" customWidth="1"/>
    <col min="7174" max="7174" width="10" style="7" customWidth="1"/>
    <col min="7175" max="7175" width="18.7109375" style="7" customWidth="1"/>
    <col min="7176" max="7176" width="13.85546875" style="7" customWidth="1"/>
    <col min="7177" max="7177" width="24.7109375" style="7" customWidth="1"/>
    <col min="7178" max="7178" width="5.5703125" style="7" customWidth="1"/>
    <col min="7179" max="7424" width="9" style="7"/>
    <col min="7425" max="7425" width="19.140625" style="7" customWidth="1"/>
    <col min="7426" max="7426" width="35.42578125" style="7" customWidth="1"/>
    <col min="7427" max="7427" width="39.5703125" style="7" customWidth="1"/>
    <col min="7428" max="7428" width="10.85546875" style="7" customWidth="1"/>
    <col min="7429" max="7429" width="9.5703125" style="7" customWidth="1"/>
    <col min="7430" max="7430" width="10" style="7" customWidth="1"/>
    <col min="7431" max="7431" width="18.7109375" style="7" customWidth="1"/>
    <col min="7432" max="7432" width="13.85546875" style="7" customWidth="1"/>
    <col min="7433" max="7433" width="24.7109375" style="7" customWidth="1"/>
    <col min="7434" max="7434" width="5.5703125" style="7" customWidth="1"/>
    <col min="7435" max="7680" width="9" style="7"/>
    <col min="7681" max="7681" width="19.140625" style="7" customWidth="1"/>
    <col min="7682" max="7682" width="35.42578125" style="7" customWidth="1"/>
    <col min="7683" max="7683" width="39.5703125" style="7" customWidth="1"/>
    <col min="7684" max="7684" width="10.85546875" style="7" customWidth="1"/>
    <col min="7685" max="7685" width="9.5703125" style="7" customWidth="1"/>
    <col min="7686" max="7686" width="10" style="7" customWidth="1"/>
    <col min="7687" max="7687" width="18.7109375" style="7" customWidth="1"/>
    <col min="7688" max="7688" width="13.85546875" style="7" customWidth="1"/>
    <col min="7689" max="7689" width="24.7109375" style="7" customWidth="1"/>
    <col min="7690" max="7690" width="5.5703125" style="7" customWidth="1"/>
    <col min="7691" max="7936" width="9" style="7"/>
    <col min="7937" max="7937" width="19.140625" style="7" customWidth="1"/>
    <col min="7938" max="7938" width="35.42578125" style="7" customWidth="1"/>
    <col min="7939" max="7939" width="39.5703125" style="7" customWidth="1"/>
    <col min="7940" max="7940" width="10.85546875" style="7" customWidth="1"/>
    <col min="7941" max="7941" width="9.5703125" style="7" customWidth="1"/>
    <col min="7942" max="7942" width="10" style="7" customWidth="1"/>
    <col min="7943" max="7943" width="18.7109375" style="7" customWidth="1"/>
    <col min="7944" max="7944" width="13.85546875" style="7" customWidth="1"/>
    <col min="7945" max="7945" width="24.7109375" style="7" customWidth="1"/>
    <col min="7946" max="7946" width="5.5703125" style="7" customWidth="1"/>
    <col min="7947" max="8192" width="9" style="7"/>
    <col min="8193" max="8193" width="19.140625" style="7" customWidth="1"/>
    <col min="8194" max="8194" width="35.42578125" style="7" customWidth="1"/>
    <col min="8195" max="8195" width="39.5703125" style="7" customWidth="1"/>
    <col min="8196" max="8196" width="10.85546875" style="7" customWidth="1"/>
    <col min="8197" max="8197" width="9.5703125" style="7" customWidth="1"/>
    <col min="8198" max="8198" width="10" style="7" customWidth="1"/>
    <col min="8199" max="8199" width="18.7109375" style="7" customWidth="1"/>
    <col min="8200" max="8200" width="13.85546875" style="7" customWidth="1"/>
    <col min="8201" max="8201" width="24.7109375" style="7" customWidth="1"/>
    <col min="8202" max="8202" width="5.5703125" style="7" customWidth="1"/>
    <col min="8203" max="8448" width="9" style="7"/>
    <col min="8449" max="8449" width="19.140625" style="7" customWidth="1"/>
    <col min="8450" max="8450" width="35.42578125" style="7" customWidth="1"/>
    <col min="8451" max="8451" width="39.5703125" style="7" customWidth="1"/>
    <col min="8452" max="8452" width="10.85546875" style="7" customWidth="1"/>
    <col min="8453" max="8453" width="9.5703125" style="7" customWidth="1"/>
    <col min="8454" max="8454" width="10" style="7" customWidth="1"/>
    <col min="8455" max="8455" width="18.7109375" style="7" customWidth="1"/>
    <col min="8456" max="8456" width="13.85546875" style="7" customWidth="1"/>
    <col min="8457" max="8457" width="24.7109375" style="7" customWidth="1"/>
    <col min="8458" max="8458" width="5.5703125" style="7" customWidth="1"/>
    <col min="8459" max="8704" width="9" style="7"/>
    <col min="8705" max="8705" width="19.140625" style="7" customWidth="1"/>
    <col min="8706" max="8706" width="35.42578125" style="7" customWidth="1"/>
    <col min="8707" max="8707" width="39.5703125" style="7" customWidth="1"/>
    <col min="8708" max="8708" width="10.85546875" style="7" customWidth="1"/>
    <col min="8709" max="8709" width="9.5703125" style="7" customWidth="1"/>
    <col min="8710" max="8710" width="10" style="7" customWidth="1"/>
    <col min="8711" max="8711" width="18.7109375" style="7" customWidth="1"/>
    <col min="8712" max="8712" width="13.85546875" style="7" customWidth="1"/>
    <col min="8713" max="8713" width="24.7109375" style="7" customWidth="1"/>
    <col min="8714" max="8714" width="5.5703125" style="7" customWidth="1"/>
    <col min="8715" max="8960" width="9" style="7"/>
    <col min="8961" max="8961" width="19.140625" style="7" customWidth="1"/>
    <col min="8962" max="8962" width="35.42578125" style="7" customWidth="1"/>
    <col min="8963" max="8963" width="39.5703125" style="7" customWidth="1"/>
    <col min="8964" max="8964" width="10.85546875" style="7" customWidth="1"/>
    <col min="8965" max="8965" width="9.5703125" style="7" customWidth="1"/>
    <col min="8966" max="8966" width="10" style="7" customWidth="1"/>
    <col min="8967" max="8967" width="18.7109375" style="7" customWidth="1"/>
    <col min="8968" max="8968" width="13.85546875" style="7" customWidth="1"/>
    <col min="8969" max="8969" width="24.7109375" style="7" customWidth="1"/>
    <col min="8970" max="8970" width="5.5703125" style="7" customWidth="1"/>
    <col min="8971" max="9216" width="9" style="7"/>
    <col min="9217" max="9217" width="19.140625" style="7" customWidth="1"/>
    <col min="9218" max="9218" width="35.42578125" style="7" customWidth="1"/>
    <col min="9219" max="9219" width="39.5703125" style="7" customWidth="1"/>
    <col min="9220" max="9220" width="10.85546875" style="7" customWidth="1"/>
    <col min="9221" max="9221" width="9.5703125" style="7" customWidth="1"/>
    <col min="9222" max="9222" width="10" style="7" customWidth="1"/>
    <col min="9223" max="9223" width="18.7109375" style="7" customWidth="1"/>
    <col min="9224" max="9224" width="13.85546875" style="7" customWidth="1"/>
    <col min="9225" max="9225" width="24.7109375" style="7" customWidth="1"/>
    <col min="9226" max="9226" width="5.5703125" style="7" customWidth="1"/>
    <col min="9227" max="9472" width="9" style="7"/>
    <col min="9473" max="9473" width="19.140625" style="7" customWidth="1"/>
    <col min="9474" max="9474" width="35.42578125" style="7" customWidth="1"/>
    <col min="9475" max="9475" width="39.5703125" style="7" customWidth="1"/>
    <col min="9476" max="9476" width="10.85546875" style="7" customWidth="1"/>
    <col min="9477" max="9477" width="9.5703125" style="7" customWidth="1"/>
    <col min="9478" max="9478" width="10" style="7" customWidth="1"/>
    <col min="9479" max="9479" width="18.7109375" style="7" customWidth="1"/>
    <col min="9480" max="9480" width="13.85546875" style="7" customWidth="1"/>
    <col min="9481" max="9481" width="24.7109375" style="7" customWidth="1"/>
    <col min="9482" max="9482" width="5.5703125" style="7" customWidth="1"/>
    <col min="9483" max="9728" width="9" style="7"/>
    <col min="9729" max="9729" width="19.140625" style="7" customWidth="1"/>
    <col min="9730" max="9730" width="35.42578125" style="7" customWidth="1"/>
    <col min="9731" max="9731" width="39.5703125" style="7" customWidth="1"/>
    <col min="9732" max="9732" width="10.85546875" style="7" customWidth="1"/>
    <col min="9733" max="9733" width="9.5703125" style="7" customWidth="1"/>
    <col min="9734" max="9734" width="10" style="7" customWidth="1"/>
    <col min="9735" max="9735" width="18.7109375" style="7" customWidth="1"/>
    <col min="9736" max="9736" width="13.85546875" style="7" customWidth="1"/>
    <col min="9737" max="9737" width="24.7109375" style="7" customWidth="1"/>
    <col min="9738" max="9738" width="5.5703125" style="7" customWidth="1"/>
    <col min="9739" max="9984" width="9" style="7"/>
    <col min="9985" max="9985" width="19.140625" style="7" customWidth="1"/>
    <col min="9986" max="9986" width="35.42578125" style="7" customWidth="1"/>
    <col min="9987" max="9987" width="39.5703125" style="7" customWidth="1"/>
    <col min="9988" max="9988" width="10.85546875" style="7" customWidth="1"/>
    <col min="9989" max="9989" width="9.5703125" style="7" customWidth="1"/>
    <col min="9990" max="9990" width="10" style="7" customWidth="1"/>
    <col min="9991" max="9991" width="18.7109375" style="7" customWidth="1"/>
    <col min="9992" max="9992" width="13.85546875" style="7" customWidth="1"/>
    <col min="9993" max="9993" width="24.7109375" style="7" customWidth="1"/>
    <col min="9994" max="9994" width="5.5703125" style="7" customWidth="1"/>
    <col min="9995" max="10240" width="9" style="7"/>
    <col min="10241" max="10241" width="19.140625" style="7" customWidth="1"/>
    <col min="10242" max="10242" width="35.42578125" style="7" customWidth="1"/>
    <col min="10243" max="10243" width="39.5703125" style="7" customWidth="1"/>
    <col min="10244" max="10244" width="10.85546875" style="7" customWidth="1"/>
    <col min="10245" max="10245" width="9.5703125" style="7" customWidth="1"/>
    <col min="10246" max="10246" width="10" style="7" customWidth="1"/>
    <col min="10247" max="10247" width="18.7109375" style="7" customWidth="1"/>
    <col min="10248" max="10248" width="13.85546875" style="7" customWidth="1"/>
    <col min="10249" max="10249" width="24.7109375" style="7" customWidth="1"/>
    <col min="10250" max="10250" width="5.5703125" style="7" customWidth="1"/>
    <col min="10251" max="10496" width="9" style="7"/>
    <col min="10497" max="10497" width="19.140625" style="7" customWidth="1"/>
    <col min="10498" max="10498" width="35.42578125" style="7" customWidth="1"/>
    <col min="10499" max="10499" width="39.5703125" style="7" customWidth="1"/>
    <col min="10500" max="10500" width="10.85546875" style="7" customWidth="1"/>
    <col min="10501" max="10501" width="9.5703125" style="7" customWidth="1"/>
    <col min="10502" max="10502" width="10" style="7" customWidth="1"/>
    <col min="10503" max="10503" width="18.7109375" style="7" customWidth="1"/>
    <col min="10504" max="10504" width="13.85546875" style="7" customWidth="1"/>
    <col min="10505" max="10505" width="24.7109375" style="7" customWidth="1"/>
    <col min="10506" max="10506" width="5.5703125" style="7" customWidth="1"/>
    <col min="10507" max="10752" width="9" style="7"/>
    <col min="10753" max="10753" width="19.140625" style="7" customWidth="1"/>
    <col min="10754" max="10754" width="35.42578125" style="7" customWidth="1"/>
    <col min="10755" max="10755" width="39.5703125" style="7" customWidth="1"/>
    <col min="10756" max="10756" width="10.85546875" style="7" customWidth="1"/>
    <col min="10757" max="10757" width="9.5703125" style="7" customWidth="1"/>
    <col min="10758" max="10758" width="10" style="7" customWidth="1"/>
    <col min="10759" max="10759" width="18.7109375" style="7" customWidth="1"/>
    <col min="10760" max="10760" width="13.85546875" style="7" customWidth="1"/>
    <col min="10761" max="10761" width="24.7109375" style="7" customWidth="1"/>
    <col min="10762" max="10762" width="5.5703125" style="7" customWidth="1"/>
    <col min="10763" max="11008" width="9" style="7"/>
    <col min="11009" max="11009" width="19.140625" style="7" customWidth="1"/>
    <col min="11010" max="11010" width="35.42578125" style="7" customWidth="1"/>
    <col min="11011" max="11011" width="39.5703125" style="7" customWidth="1"/>
    <col min="11012" max="11012" width="10.85546875" style="7" customWidth="1"/>
    <col min="11013" max="11013" width="9.5703125" style="7" customWidth="1"/>
    <col min="11014" max="11014" width="10" style="7" customWidth="1"/>
    <col min="11015" max="11015" width="18.7109375" style="7" customWidth="1"/>
    <col min="11016" max="11016" width="13.85546875" style="7" customWidth="1"/>
    <col min="11017" max="11017" width="24.7109375" style="7" customWidth="1"/>
    <col min="11018" max="11018" width="5.5703125" style="7" customWidth="1"/>
    <col min="11019" max="11264" width="9" style="7"/>
    <col min="11265" max="11265" width="19.140625" style="7" customWidth="1"/>
    <col min="11266" max="11266" width="35.42578125" style="7" customWidth="1"/>
    <col min="11267" max="11267" width="39.5703125" style="7" customWidth="1"/>
    <col min="11268" max="11268" width="10.85546875" style="7" customWidth="1"/>
    <col min="11269" max="11269" width="9.5703125" style="7" customWidth="1"/>
    <col min="11270" max="11270" width="10" style="7" customWidth="1"/>
    <col min="11271" max="11271" width="18.7109375" style="7" customWidth="1"/>
    <col min="11272" max="11272" width="13.85546875" style="7" customWidth="1"/>
    <col min="11273" max="11273" width="24.7109375" style="7" customWidth="1"/>
    <col min="11274" max="11274" width="5.5703125" style="7" customWidth="1"/>
    <col min="11275" max="11520" width="9" style="7"/>
    <col min="11521" max="11521" width="19.140625" style="7" customWidth="1"/>
    <col min="11522" max="11522" width="35.42578125" style="7" customWidth="1"/>
    <col min="11523" max="11523" width="39.5703125" style="7" customWidth="1"/>
    <col min="11524" max="11524" width="10.85546875" style="7" customWidth="1"/>
    <col min="11525" max="11525" width="9.5703125" style="7" customWidth="1"/>
    <col min="11526" max="11526" width="10" style="7" customWidth="1"/>
    <col min="11527" max="11527" width="18.7109375" style="7" customWidth="1"/>
    <col min="11528" max="11528" width="13.85546875" style="7" customWidth="1"/>
    <col min="11529" max="11529" width="24.7109375" style="7" customWidth="1"/>
    <col min="11530" max="11530" width="5.5703125" style="7" customWidth="1"/>
    <col min="11531" max="11776" width="9" style="7"/>
    <col min="11777" max="11777" width="19.140625" style="7" customWidth="1"/>
    <col min="11778" max="11778" width="35.42578125" style="7" customWidth="1"/>
    <col min="11779" max="11779" width="39.5703125" style="7" customWidth="1"/>
    <col min="11780" max="11780" width="10.85546875" style="7" customWidth="1"/>
    <col min="11781" max="11781" width="9.5703125" style="7" customWidth="1"/>
    <col min="11782" max="11782" width="10" style="7" customWidth="1"/>
    <col min="11783" max="11783" width="18.7109375" style="7" customWidth="1"/>
    <col min="11784" max="11784" width="13.85546875" style="7" customWidth="1"/>
    <col min="11785" max="11785" width="24.7109375" style="7" customWidth="1"/>
    <col min="11786" max="11786" width="5.5703125" style="7" customWidth="1"/>
    <col min="11787" max="12032" width="9" style="7"/>
    <col min="12033" max="12033" width="19.140625" style="7" customWidth="1"/>
    <col min="12034" max="12034" width="35.42578125" style="7" customWidth="1"/>
    <col min="12035" max="12035" width="39.5703125" style="7" customWidth="1"/>
    <col min="12036" max="12036" width="10.85546875" style="7" customWidth="1"/>
    <col min="12037" max="12037" width="9.5703125" style="7" customWidth="1"/>
    <col min="12038" max="12038" width="10" style="7" customWidth="1"/>
    <col min="12039" max="12039" width="18.7109375" style="7" customWidth="1"/>
    <col min="12040" max="12040" width="13.85546875" style="7" customWidth="1"/>
    <col min="12041" max="12041" width="24.7109375" style="7" customWidth="1"/>
    <col min="12042" max="12042" width="5.5703125" style="7" customWidth="1"/>
    <col min="12043" max="12288" width="9" style="7"/>
    <col min="12289" max="12289" width="19.140625" style="7" customWidth="1"/>
    <col min="12290" max="12290" width="35.42578125" style="7" customWidth="1"/>
    <col min="12291" max="12291" width="39.5703125" style="7" customWidth="1"/>
    <col min="12292" max="12292" width="10.85546875" style="7" customWidth="1"/>
    <col min="12293" max="12293" width="9.5703125" style="7" customWidth="1"/>
    <col min="12294" max="12294" width="10" style="7" customWidth="1"/>
    <col min="12295" max="12295" width="18.7109375" style="7" customWidth="1"/>
    <col min="12296" max="12296" width="13.85546875" style="7" customWidth="1"/>
    <col min="12297" max="12297" width="24.7109375" style="7" customWidth="1"/>
    <col min="12298" max="12298" width="5.5703125" style="7" customWidth="1"/>
    <col min="12299" max="12544" width="9" style="7"/>
    <col min="12545" max="12545" width="19.140625" style="7" customWidth="1"/>
    <col min="12546" max="12546" width="35.42578125" style="7" customWidth="1"/>
    <col min="12547" max="12547" width="39.5703125" style="7" customWidth="1"/>
    <col min="12548" max="12548" width="10.85546875" style="7" customWidth="1"/>
    <col min="12549" max="12549" width="9.5703125" style="7" customWidth="1"/>
    <col min="12550" max="12550" width="10" style="7" customWidth="1"/>
    <col min="12551" max="12551" width="18.7109375" style="7" customWidth="1"/>
    <col min="12552" max="12552" width="13.85546875" style="7" customWidth="1"/>
    <col min="12553" max="12553" width="24.7109375" style="7" customWidth="1"/>
    <col min="12554" max="12554" width="5.5703125" style="7" customWidth="1"/>
    <col min="12555" max="12800" width="9" style="7"/>
    <col min="12801" max="12801" width="19.140625" style="7" customWidth="1"/>
    <col min="12802" max="12802" width="35.42578125" style="7" customWidth="1"/>
    <col min="12803" max="12803" width="39.5703125" style="7" customWidth="1"/>
    <col min="12804" max="12804" width="10.85546875" style="7" customWidth="1"/>
    <col min="12805" max="12805" width="9.5703125" style="7" customWidth="1"/>
    <col min="12806" max="12806" width="10" style="7" customWidth="1"/>
    <col min="12807" max="12807" width="18.7109375" style="7" customWidth="1"/>
    <col min="12808" max="12808" width="13.85546875" style="7" customWidth="1"/>
    <col min="12809" max="12809" width="24.7109375" style="7" customWidth="1"/>
    <col min="12810" max="12810" width="5.5703125" style="7" customWidth="1"/>
    <col min="12811" max="13056" width="9" style="7"/>
    <col min="13057" max="13057" width="19.140625" style="7" customWidth="1"/>
    <col min="13058" max="13058" width="35.42578125" style="7" customWidth="1"/>
    <col min="13059" max="13059" width="39.5703125" style="7" customWidth="1"/>
    <col min="13060" max="13060" width="10.85546875" style="7" customWidth="1"/>
    <col min="13061" max="13061" width="9.5703125" style="7" customWidth="1"/>
    <col min="13062" max="13062" width="10" style="7" customWidth="1"/>
    <col min="13063" max="13063" width="18.7109375" style="7" customWidth="1"/>
    <col min="13064" max="13064" width="13.85546875" style="7" customWidth="1"/>
    <col min="13065" max="13065" width="24.7109375" style="7" customWidth="1"/>
    <col min="13066" max="13066" width="5.5703125" style="7" customWidth="1"/>
    <col min="13067" max="13312" width="9" style="7"/>
    <col min="13313" max="13313" width="19.140625" style="7" customWidth="1"/>
    <col min="13314" max="13314" width="35.42578125" style="7" customWidth="1"/>
    <col min="13315" max="13315" width="39.5703125" style="7" customWidth="1"/>
    <col min="13316" max="13316" width="10.85546875" style="7" customWidth="1"/>
    <col min="13317" max="13317" width="9.5703125" style="7" customWidth="1"/>
    <col min="13318" max="13318" width="10" style="7" customWidth="1"/>
    <col min="13319" max="13319" width="18.7109375" style="7" customWidth="1"/>
    <col min="13320" max="13320" width="13.85546875" style="7" customWidth="1"/>
    <col min="13321" max="13321" width="24.7109375" style="7" customWidth="1"/>
    <col min="13322" max="13322" width="5.5703125" style="7" customWidth="1"/>
    <col min="13323" max="13568" width="9" style="7"/>
    <col min="13569" max="13569" width="19.140625" style="7" customWidth="1"/>
    <col min="13570" max="13570" width="35.42578125" style="7" customWidth="1"/>
    <col min="13571" max="13571" width="39.5703125" style="7" customWidth="1"/>
    <col min="13572" max="13572" width="10.85546875" style="7" customWidth="1"/>
    <col min="13573" max="13573" width="9.5703125" style="7" customWidth="1"/>
    <col min="13574" max="13574" width="10" style="7" customWidth="1"/>
    <col min="13575" max="13575" width="18.7109375" style="7" customWidth="1"/>
    <col min="13576" max="13576" width="13.85546875" style="7" customWidth="1"/>
    <col min="13577" max="13577" width="24.7109375" style="7" customWidth="1"/>
    <col min="13578" max="13578" width="5.5703125" style="7" customWidth="1"/>
    <col min="13579" max="13824" width="9" style="7"/>
    <col min="13825" max="13825" width="19.140625" style="7" customWidth="1"/>
    <col min="13826" max="13826" width="35.42578125" style="7" customWidth="1"/>
    <col min="13827" max="13827" width="39.5703125" style="7" customWidth="1"/>
    <col min="13828" max="13828" width="10.85546875" style="7" customWidth="1"/>
    <col min="13829" max="13829" width="9.5703125" style="7" customWidth="1"/>
    <col min="13830" max="13830" width="10" style="7" customWidth="1"/>
    <col min="13831" max="13831" width="18.7109375" style="7" customWidth="1"/>
    <col min="13832" max="13832" width="13.85546875" style="7" customWidth="1"/>
    <col min="13833" max="13833" width="24.7109375" style="7" customWidth="1"/>
    <col min="13834" max="13834" width="5.5703125" style="7" customWidth="1"/>
    <col min="13835" max="14080" width="9" style="7"/>
    <col min="14081" max="14081" width="19.140625" style="7" customWidth="1"/>
    <col min="14082" max="14082" width="35.42578125" style="7" customWidth="1"/>
    <col min="14083" max="14083" width="39.5703125" style="7" customWidth="1"/>
    <col min="14084" max="14084" width="10.85546875" style="7" customWidth="1"/>
    <col min="14085" max="14085" width="9.5703125" style="7" customWidth="1"/>
    <col min="14086" max="14086" width="10" style="7" customWidth="1"/>
    <col min="14087" max="14087" width="18.7109375" style="7" customWidth="1"/>
    <col min="14088" max="14088" width="13.85546875" style="7" customWidth="1"/>
    <col min="14089" max="14089" width="24.7109375" style="7" customWidth="1"/>
    <col min="14090" max="14090" width="5.5703125" style="7" customWidth="1"/>
    <col min="14091" max="14336" width="9" style="7"/>
    <col min="14337" max="14337" width="19.140625" style="7" customWidth="1"/>
    <col min="14338" max="14338" width="35.42578125" style="7" customWidth="1"/>
    <col min="14339" max="14339" width="39.5703125" style="7" customWidth="1"/>
    <col min="14340" max="14340" width="10.85546875" style="7" customWidth="1"/>
    <col min="14341" max="14341" width="9.5703125" style="7" customWidth="1"/>
    <col min="14342" max="14342" width="10" style="7" customWidth="1"/>
    <col min="14343" max="14343" width="18.7109375" style="7" customWidth="1"/>
    <col min="14344" max="14344" width="13.85546875" style="7" customWidth="1"/>
    <col min="14345" max="14345" width="24.7109375" style="7" customWidth="1"/>
    <col min="14346" max="14346" width="5.5703125" style="7" customWidth="1"/>
    <col min="14347" max="14592" width="9" style="7"/>
    <col min="14593" max="14593" width="19.140625" style="7" customWidth="1"/>
    <col min="14594" max="14594" width="35.42578125" style="7" customWidth="1"/>
    <col min="14595" max="14595" width="39.5703125" style="7" customWidth="1"/>
    <col min="14596" max="14596" width="10.85546875" style="7" customWidth="1"/>
    <col min="14597" max="14597" width="9.5703125" style="7" customWidth="1"/>
    <col min="14598" max="14598" width="10" style="7" customWidth="1"/>
    <col min="14599" max="14599" width="18.7109375" style="7" customWidth="1"/>
    <col min="14600" max="14600" width="13.85546875" style="7" customWidth="1"/>
    <col min="14601" max="14601" width="24.7109375" style="7" customWidth="1"/>
    <col min="14602" max="14602" width="5.5703125" style="7" customWidth="1"/>
    <col min="14603" max="14848" width="9" style="7"/>
    <col min="14849" max="14849" width="19.140625" style="7" customWidth="1"/>
    <col min="14850" max="14850" width="35.42578125" style="7" customWidth="1"/>
    <col min="14851" max="14851" width="39.5703125" style="7" customWidth="1"/>
    <col min="14852" max="14852" width="10.85546875" style="7" customWidth="1"/>
    <col min="14853" max="14853" width="9.5703125" style="7" customWidth="1"/>
    <col min="14854" max="14854" width="10" style="7" customWidth="1"/>
    <col min="14855" max="14855" width="18.7109375" style="7" customWidth="1"/>
    <col min="14856" max="14856" width="13.85546875" style="7" customWidth="1"/>
    <col min="14857" max="14857" width="24.7109375" style="7" customWidth="1"/>
    <col min="14858" max="14858" width="5.5703125" style="7" customWidth="1"/>
    <col min="14859" max="15104" width="9" style="7"/>
    <col min="15105" max="15105" width="19.140625" style="7" customWidth="1"/>
    <col min="15106" max="15106" width="35.42578125" style="7" customWidth="1"/>
    <col min="15107" max="15107" width="39.5703125" style="7" customWidth="1"/>
    <col min="15108" max="15108" width="10.85546875" style="7" customWidth="1"/>
    <col min="15109" max="15109" width="9.5703125" style="7" customWidth="1"/>
    <col min="15110" max="15110" width="10" style="7" customWidth="1"/>
    <col min="15111" max="15111" width="18.7109375" style="7" customWidth="1"/>
    <col min="15112" max="15112" width="13.85546875" style="7" customWidth="1"/>
    <col min="15113" max="15113" width="24.7109375" style="7" customWidth="1"/>
    <col min="15114" max="15114" width="5.5703125" style="7" customWidth="1"/>
    <col min="15115" max="15360" width="9" style="7"/>
    <col min="15361" max="15361" width="19.140625" style="7" customWidth="1"/>
    <col min="15362" max="15362" width="35.42578125" style="7" customWidth="1"/>
    <col min="15363" max="15363" width="39.5703125" style="7" customWidth="1"/>
    <col min="15364" max="15364" width="10.85546875" style="7" customWidth="1"/>
    <col min="15365" max="15365" width="9.5703125" style="7" customWidth="1"/>
    <col min="15366" max="15366" width="10" style="7" customWidth="1"/>
    <col min="15367" max="15367" width="18.7109375" style="7" customWidth="1"/>
    <col min="15368" max="15368" width="13.85546875" style="7" customWidth="1"/>
    <col min="15369" max="15369" width="24.7109375" style="7" customWidth="1"/>
    <col min="15370" max="15370" width="5.5703125" style="7" customWidth="1"/>
    <col min="15371" max="15616" width="9" style="7"/>
    <col min="15617" max="15617" width="19.140625" style="7" customWidth="1"/>
    <col min="15618" max="15618" width="35.42578125" style="7" customWidth="1"/>
    <col min="15619" max="15619" width="39.5703125" style="7" customWidth="1"/>
    <col min="15620" max="15620" width="10.85546875" style="7" customWidth="1"/>
    <col min="15621" max="15621" width="9.5703125" style="7" customWidth="1"/>
    <col min="15622" max="15622" width="10" style="7" customWidth="1"/>
    <col min="15623" max="15623" width="18.7109375" style="7" customWidth="1"/>
    <col min="15624" max="15624" width="13.85546875" style="7" customWidth="1"/>
    <col min="15625" max="15625" width="24.7109375" style="7" customWidth="1"/>
    <col min="15626" max="15626" width="5.5703125" style="7" customWidth="1"/>
    <col min="15627" max="15872" width="9" style="7"/>
    <col min="15873" max="15873" width="19.140625" style="7" customWidth="1"/>
    <col min="15874" max="15874" width="35.42578125" style="7" customWidth="1"/>
    <col min="15875" max="15875" width="39.5703125" style="7" customWidth="1"/>
    <col min="15876" max="15876" width="10.85546875" style="7" customWidth="1"/>
    <col min="15877" max="15877" width="9.5703125" style="7" customWidth="1"/>
    <col min="15878" max="15878" width="10" style="7" customWidth="1"/>
    <col min="15879" max="15879" width="18.7109375" style="7" customWidth="1"/>
    <col min="15880" max="15880" width="13.85546875" style="7" customWidth="1"/>
    <col min="15881" max="15881" width="24.7109375" style="7" customWidth="1"/>
    <col min="15882" max="15882" width="5.5703125" style="7" customWidth="1"/>
    <col min="15883" max="16128" width="9" style="7"/>
    <col min="16129" max="16129" width="19.140625" style="7" customWidth="1"/>
    <col min="16130" max="16130" width="35.42578125" style="7" customWidth="1"/>
    <col min="16131" max="16131" width="39.5703125" style="7" customWidth="1"/>
    <col min="16132" max="16132" width="10.85546875" style="7" customWidth="1"/>
    <col min="16133" max="16133" width="9.5703125" style="7" customWidth="1"/>
    <col min="16134" max="16134" width="10" style="7" customWidth="1"/>
    <col min="16135" max="16135" width="18.7109375" style="7" customWidth="1"/>
    <col min="16136" max="16136" width="13.85546875" style="7" customWidth="1"/>
    <col min="16137" max="16137" width="24.7109375" style="7" customWidth="1"/>
    <col min="16138" max="16138" width="5.5703125" style="7" customWidth="1"/>
    <col min="16139" max="16384" width="9" style="7"/>
  </cols>
  <sheetData>
    <row r="1" spans="1:9" s="3" customFormat="1" x14ac:dyDescent="0.25">
      <c r="A1" s="1"/>
      <c r="B1" s="2" t="s">
        <v>0</v>
      </c>
      <c r="D1" s="4"/>
      <c r="E1" s="5"/>
      <c r="F1" s="6"/>
      <c r="G1" s="5"/>
      <c r="H1" s="6"/>
      <c r="I1" s="6"/>
    </row>
    <row r="2" spans="1:9" s="3" customFormat="1" x14ac:dyDescent="0.25">
      <c r="A2" s="6"/>
      <c r="B2" s="2" t="s">
        <v>1</v>
      </c>
      <c r="D2" s="4"/>
      <c r="E2" s="5"/>
      <c r="F2" s="6"/>
      <c r="G2" s="5"/>
      <c r="H2" s="6"/>
      <c r="I2" s="6"/>
    </row>
    <row r="3" spans="1:9" s="3" customFormat="1" x14ac:dyDescent="0.25">
      <c r="A3" s="6"/>
      <c r="B3" s="2" t="s">
        <v>2</v>
      </c>
      <c r="D3" s="4"/>
      <c r="E3" s="5"/>
      <c r="F3" s="6"/>
      <c r="G3" s="5"/>
      <c r="H3" s="6"/>
      <c r="I3" s="6"/>
    </row>
    <row r="4" spans="1:9" x14ac:dyDescent="0.25">
      <c r="B4" s="8" t="s">
        <v>3</v>
      </c>
    </row>
    <row r="6" spans="1:9" x14ac:dyDescent="0.25">
      <c r="A6" s="12"/>
      <c r="B6" s="13" t="s">
        <v>4</v>
      </c>
      <c r="C6" s="14" t="s">
        <v>5</v>
      </c>
      <c r="E6" s="15"/>
      <c r="F6" s="16"/>
    </row>
    <row r="7" spans="1:9" x14ac:dyDescent="0.25">
      <c r="A7" s="17" t="s">
        <v>6</v>
      </c>
      <c r="B7" s="18" t="s">
        <v>7</v>
      </c>
      <c r="C7" s="19" t="s">
        <v>8</v>
      </c>
      <c r="D7" s="20" t="s">
        <v>9</v>
      </c>
      <c r="E7" s="21" t="s">
        <v>10</v>
      </c>
      <c r="F7" s="22" t="s">
        <v>11</v>
      </c>
      <c r="G7" s="23"/>
    </row>
    <row r="8" spans="1:9" x14ac:dyDescent="0.25">
      <c r="A8" s="77">
        <v>1</v>
      </c>
      <c r="B8" s="78" t="s">
        <v>12</v>
      </c>
      <c r="C8" s="79" t="s">
        <v>13</v>
      </c>
      <c r="D8" s="24">
        <v>164</v>
      </c>
      <c r="E8" s="25">
        <f>D8/230*100</f>
        <v>71.304347826086953</v>
      </c>
      <c r="F8" s="26">
        <v>1</v>
      </c>
    </row>
    <row r="9" spans="1:9" x14ac:dyDescent="0.25">
      <c r="A9" s="80">
        <v>5</v>
      </c>
      <c r="B9" s="78" t="s">
        <v>14</v>
      </c>
      <c r="C9" s="79" t="s">
        <v>15</v>
      </c>
      <c r="D9" s="27">
        <v>153.5</v>
      </c>
      <c r="E9" s="25">
        <f>D9/230*100</f>
        <v>66.739130434782609</v>
      </c>
      <c r="F9" s="28">
        <v>2</v>
      </c>
    </row>
    <row r="10" spans="1:9" x14ac:dyDescent="0.25">
      <c r="A10" s="77">
        <v>4</v>
      </c>
      <c r="B10" s="78" t="s">
        <v>16</v>
      </c>
      <c r="C10" s="79" t="s">
        <v>17</v>
      </c>
      <c r="D10" s="27">
        <v>150.5</v>
      </c>
      <c r="E10" s="25">
        <f>D10/230*100</f>
        <v>65.434782608695656</v>
      </c>
      <c r="F10" s="28">
        <v>3</v>
      </c>
    </row>
    <row r="11" spans="1:9" x14ac:dyDescent="0.25">
      <c r="A11" s="80">
        <v>2</v>
      </c>
      <c r="B11" s="78" t="s">
        <v>18</v>
      </c>
      <c r="C11" s="79" t="s">
        <v>19</v>
      </c>
      <c r="D11" s="24">
        <v>150</v>
      </c>
      <c r="E11" s="25">
        <f>D11/230*100</f>
        <v>65.217391304347828</v>
      </c>
      <c r="F11" s="28">
        <v>4</v>
      </c>
    </row>
    <row r="12" spans="1:9" x14ac:dyDescent="0.25">
      <c r="A12" s="80">
        <v>3</v>
      </c>
      <c r="B12" s="78" t="s">
        <v>20</v>
      </c>
      <c r="C12" s="79" t="s">
        <v>21</v>
      </c>
      <c r="D12" s="27">
        <v>148.5</v>
      </c>
      <c r="E12" s="25">
        <f>D12/230*100</f>
        <v>64.565217391304358</v>
      </c>
      <c r="F12" s="28">
        <v>5</v>
      </c>
    </row>
    <row r="13" spans="1:9" x14ac:dyDescent="0.25">
      <c r="A13" s="80">
        <v>40</v>
      </c>
      <c r="B13" s="78" t="s">
        <v>22</v>
      </c>
      <c r="C13" s="79" t="s">
        <v>23</v>
      </c>
      <c r="D13" s="27">
        <v>146.5</v>
      </c>
      <c r="E13" s="25">
        <f>D13/230*100</f>
        <v>63.695652173913039</v>
      </c>
      <c r="F13" s="28">
        <v>6</v>
      </c>
    </row>
    <row r="14" spans="1:9" x14ac:dyDescent="0.25">
      <c r="A14" s="12"/>
      <c r="B14" s="14"/>
      <c r="C14" s="13"/>
      <c r="D14" s="29"/>
      <c r="E14" s="30"/>
      <c r="F14" s="31"/>
    </row>
    <row r="15" spans="1:9" x14ac:dyDescent="0.25">
      <c r="A15" s="11"/>
      <c r="B15" s="13" t="s">
        <v>4</v>
      </c>
      <c r="C15" s="7" t="s">
        <v>24</v>
      </c>
    </row>
    <row r="16" spans="1:9" x14ac:dyDescent="0.25">
      <c r="A16" s="17" t="s">
        <v>6</v>
      </c>
      <c r="B16" s="18" t="s">
        <v>7</v>
      </c>
      <c r="C16" s="19" t="s">
        <v>8</v>
      </c>
      <c r="D16" s="20" t="s">
        <v>9</v>
      </c>
      <c r="E16" s="21" t="s">
        <v>10</v>
      </c>
      <c r="F16" s="32" t="s">
        <v>11</v>
      </c>
    </row>
    <row r="17" spans="1:9" x14ac:dyDescent="0.25">
      <c r="A17" s="80">
        <v>23</v>
      </c>
      <c r="B17" s="81" t="s">
        <v>25</v>
      </c>
      <c r="C17" s="81" t="s">
        <v>26</v>
      </c>
      <c r="D17" s="24">
        <v>186.5</v>
      </c>
      <c r="E17" s="33">
        <f>D17/260*100</f>
        <v>71.730769230769226</v>
      </c>
      <c r="F17" s="28">
        <v>1</v>
      </c>
      <c r="H17" s="11"/>
      <c r="I17" s="7"/>
    </row>
    <row r="18" spans="1:9" x14ac:dyDescent="0.25">
      <c r="A18" s="82">
        <v>6</v>
      </c>
      <c r="B18" s="81" t="s">
        <v>27</v>
      </c>
      <c r="C18" s="81" t="s">
        <v>28</v>
      </c>
      <c r="D18" s="24">
        <v>182.5</v>
      </c>
      <c r="E18" s="33">
        <f>D18/260*100</f>
        <v>70.192307692307693</v>
      </c>
      <c r="F18" s="28">
        <v>2</v>
      </c>
      <c r="H18" s="11"/>
      <c r="I18" s="7"/>
    </row>
    <row r="19" spans="1:9" x14ac:dyDescent="0.25">
      <c r="A19" s="80">
        <v>9</v>
      </c>
      <c r="B19" s="81" t="s">
        <v>29</v>
      </c>
      <c r="C19" s="81" t="s">
        <v>30</v>
      </c>
      <c r="D19" s="24">
        <v>181</v>
      </c>
      <c r="E19" s="33">
        <f>D19/260*100</f>
        <v>69.615384615384613</v>
      </c>
      <c r="F19" s="28">
        <v>3</v>
      </c>
      <c r="H19" s="11"/>
      <c r="I19" s="7"/>
    </row>
    <row r="20" spans="1:9" x14ac:dyDescent="0.25">
      <c r="A20" s="82">
        <v>1</v>
      </c>
      <c r="B20" s="81" t="s">
        <v>12</v>
      </c>
      <c r="C20" s="81" t="s">
        <v>13</v>
      </c>
      <c r="D20" s="24">
        <v>176</v>
      </c>
      <c r="E20" s="33">
        <f>D20/260*100</f>
        <v>67.692307692307693</v>
      </c>
      <c r="F20" s="28">
        <v>4</v>
      </c>
      <c r="H20" s="11"/>
      <c r="I20" s="7"/>
    </row>
    <row r="21" spans="1:9" x14ac:dyDescent="0.25">
      <c r="A21" s="82">
        <v>4</v>
      </c>
      <c r="B21" s="81" t="s">
        <v>16</v>
      </c>
      <c r="C21" s="81" t="s">
        <v>17</v>
      </c>
      <c r="D21" s="24">
        <v>175</v>
      </c>
      <c r="E21" s="33">
        <f>D21/260*100</f>
        <v>67.307692307692307</v>
      </c>
      <c r="F21" s="28">
        <v>5</v>
      </c>
      <c r="H21" s="11"/>
      <c r="I21" s="7"/>
    </row>
    <row r="22" spans="1:9" x14ac:dyDescent="0.25">
      <c r="A22" s="80">
        <v>12</v>
      </c>
      <c r="B22" s="81" t="s">
        <v>31</v>
      </c>
      <c r="C22" s="81" t="s">
        <v>32</v>
      </c>
      <c r="D22" s="24">
        <v>173</v>
      </c>
      <c r="E22" s="33">
        <f>D22/260*100</f>
        <v>66.538461538461533</v>
      </c>
      <c r="F22" s="28">
        <v>6</v>
      </c>
      <c r="H22" s="11"/>
      <c r="I22" s="7"/>
    </row>
    <row r="23" spans="1:9" x14ac:dyDescent="0.25">
      <c r="A23" s="82">
        <v>11</v>
      </c>
      <c r="B23" s="81" t="s">
        <v>33</v>
      </c>
      <c r="C23" s="81" t="s">
        <v>34</v>
      </c>
      <c r="D23" s="24">
        <v>170.5</v>
      </c>
      <c r="E23" s="33">
        <f>D23/260*100</f>
        <v>65.57692307692308</v>
      </c>
      <c r="F23" s="28">
        <v>7</v>
      </c>
      <c r="H23" s="11"/>
      <c r="I23" s="7"/>
    </row>
    <row r="24" spans="1:9" x14ac:dyDescent="0.25">
      <c r="A24" s="80">
        <v>7</v>
      </c>
      <c r="B24" s="81" t="s">
        <v>35</v>
      </c>
      <c r="C24" s="81" t="s">
        <v>36</v>
      </c>
      <c r="D24" s="24">
        <v>169.5</v>
      </c>
      <c r="E24" s="33">
        <f>D24/260*100</f>
        <v>65.192307692307693</v>
      </c>
      <c r="F24" s="28"/>
      <c r="H24" s="11"/>
      <c r="I24" s="7"/>
    </row>
    <row r="25" spans="1:9" x14ac:dyDescent="0.25">
      <c r="A25" s="82">
        <v>10</v>
      </c>
      <c r="B25" s="81" t="s">
        <v>37</v>
      </c>
      <c r="C25" s="81" t="s">
        <v>38</v>
      </c>
      <c r="D25" s="24">
        <v>169.5</v>
      </c>
      <c r="E25" s="33">
        <f>D25/260*100</f>
        <v>65.192307692307693</v>
      </c>
      <c r="F25" s="28"/>
      <c r="H25" s="11"/>
      <c r="I25" s="7"/>
    </row>
    <row r="26" spans="1:9" x14ac:dyDescent="0.25">
      <c r="A26" s="80">
        <v>41</v>
      </c>
      <c r="B26" s="81" t="s">
        <v>39</v>
      </c>
      <c r="C26" s="81" t="s">
        <v>23</v>
      </c>
      <c r="D26" s="24">
        <v>159</v>
      </c>
      <c r="E26" s="33">
        <f>D26/260*100</f>
        <v>61.15384615384616</v>
      </c>
      <c r="F26" s="28"/>
      <c r="H26" s="11"/>
      <c r="I26" s="7"/>
    </row>
    <row r="27" spans="1:9" x14ac:dyDescent="0.25">
      <c r="A27" s="80">
        <v>3</v>
      </c>
      <c r="B27" s="81" t="s">
        <v>20</v>
      </c>
      <c r="C27" s="81" t="s">
        <v>21</v>
      </c>
      <c r="D27" s="24">
        <v>154</v>
      </c>
      <c r="E27" s="33">
        <f>D27/260*100</f>
        <v>59.230769230769234</v>
      </c>
      <c r="F27" s="28"/>
      <c r="H27" s="11"/>
      <c r="I27" s="7"/>
    </row>
    <row r="28" spans="1:9" x14ac:dyDescent="0.25">
      <c r="A28" s="34"/>
      <c r="B28" s="14"/>
      <c r="C28" s="14"/>
      <c r="D28" s="35"/>
      <c r="E28" s="30"/>
      <c r="F28" s="31"/>
    </row>
    <row r="29" spans="1:9" x14ac:dyDescent="0.25">
      <c r="A29" s="11"/>
      <c r="B29" s="13" t="s">
        <v>4</v>
      </c>
      <c r="C29" s="7" t="s">
        <v>40</v>
      </c>
    </row>
    <row r="30" spans="1:9" x14ac:dyDescent="0.25">
      <c r="A30" s="17" t="s">
        <v>6</v>
      </c>
      <c r="B30" s="18" t="s">
        <v>7</v>
      </c>
      <c r="C30" s="19" t="s">
        <v>8</v>
      </c>
      <c r="D30" s="20" t="s">
        <v>9</v>
      </c>
      <c r="E30" s="21" t="s">
        <v>10</v>
      </c>
      <c r="F30" s="28" t="s">
        <v>11</v>
      </c>
    </row>
    <row r="31" spans="1:9" x14ac:dyDescent="0.25">
      <c r="A31" s="82">
        <v>6</v>
      </c>
      <c r="B31" s="81" t="s">
        <v>27</v>
      </c>
      <c r="C31" s="81" t="s">
        <v>28</v>
      </c>
      <c r="D31" s="24">
        <v>151.5</v>
      </c>
      <c r="E31" s="21">
        <f>D31/230*100</f>
        <v>65.869565217391298</v>
      </c>
      <c r="F31" s="28">
        <v>3</v>
      </c>
      <c r="H31" s="11"/>
      <c r="I31" s="7"/>
    </row>
    <row r="32" spans="1:9" x14ac:dyDescent="0.25">
      <c r="A32" s="80">
        <v>9</v>
      </c>
      <c r="B32" s="81" t="s">
        <v>29</v>
      </c>
      <c r="C32" s="81" t="s">
        <v>30</v>
      </c>
      <c r="D32" s="24">
        <v>154.5</v>
      </c>
      <c r="E32" s="21">
        <f t="shared" ref="E32:E37" si="0">D32/230*100</f>
        <v>67.173913043478265</v>
      </c>
      <c r="F32" s="28">
        <v>1</v>
      </c>
      <c r="H32" s="11"/>
      <c r="I32" s="7"/>
    </row>
    <row r="33" spans="1:9" x14ac:dyDescent="0.25">
      <c r="A33" s="82">
        <v>10</v>
      </c>
      <c r="B33" s="81" t="s">
        <v>37</v>
      </c>
      <c r="C33" s="81" t="s">
        <v>38</v>
      </c>
      <c r="D33" s="24">
        <v>143</v>
      </c>
      <c r="E33" s="21">
        <f t="shared" si="0"/>
        <v>62.173913043478258</v>
      </c>
      <c r="F33" s="36" t="s">
        <v>41</v>
      </c>
      <c r="H33" s="11"/>
      <c r="I33" s="7"/>
    </row>
    <row r="34" spans="1:9" x14ac:dyDescent="0.25">
      <c r="A34" s="82">
        <v>14</v>
      </c>
      <c r="B34" s="81" t="s">
        <v>42</v>
      </c>
      <c r="C34" s="81" t="s">
        <v>43</v>
      </c>
      <c r="D34" s="24">
        <v>149</v>
      </c>
      <c r="E34" s="21">
        <f t="shared" si="0"/>
        <v>64.782608695652172</v>
      </c>
      <c r="F34" s="28">
        <v>4</v>
      </c>
      <c r="H34" s="11"/>
      <c r="I34" s="7"/>
    </row>
    <row r="35" spans="1:9" x14ac:dyDescent="0.25">
      <c r="A35" s="80">
        <v>15</v>
      </c>
      <c r="B35" s="81" t="s">
        <v>44</v>
      </c>
      <c r="C35" s="81" t="s">
        <v>45</v>
      </c>
      <c r="D35" s="24">
        <v>134.5</v>
      </c>
      <c r="E35" s="21">
        <f t="shared" si="0"/>
        <v>58.478260869565212</v>
      </c>
      <c r="F35" s="28">
        <v>7</v>
      </c>
      <c r="H35" s="11"/>
      <c r="I35" s="7"/>
    </row>
    <row r="36" spans="1:9" x14ac:dyDescent="0.25">
      <c r="A36" s="82">
        <v>16</v>
      </c>
      <c r="B36" s="81" t="s">
        <v>46</v>
      </c>
      <c r="C36" s="81" t="s">
        <v>47</v>
      </c>
      <c r="D36" s="24">
        <v>143</v>
      </c>
      <c r="E36" s="21">
        <f t="shared" si="0"/>
        <v>62.173913043478258</v>
      </c>
      <c r="F36" s="36" t="s">
        <v>41</v>
      </c>
      <c r="H36" s="11"/>
      <c r="I36" s="7"/>
    </row>
    <row r="37" spans="1:9" x14ac:dyDescent="0.25">
      <c r="A37" s="80">
        <v>17</v>
      </c>
      <c r="B37" s="81" t="s">
        <v>48</v>
      </c>
      <c r="C37" s="81" t="s">
        <v>49</v>
      </c>
      <c r="D37" s="24">
        <v>152.5</v>
      </c>
      <c r="E37" s="21">
        <f t="shared" si="0"/>
        <v>66.304347826086953</v>
      </c>
      <c r="F37" s="28">
        <v>2</v>
      </c>
      <c r="H37" s="11"/>
      <c r="I37" s="7"/>
    </row>
    <row r="38" spans="1:9" x14ac:dyDescent="0.25">
      <c r="A38" s="37"/>
      <c r="B38" s="38"/>
      <c r="C38" s="38"/>
      <c r="D38" s="35"/>
      <c r="E38" s="30"/>
      <c r="F38" s="31"/>
    </row>
    <row r="39" spans="1:9" x14ac:dyDescent="0.25">
      <c r="A39" s="11"/>
      <c r="B39" s="13" t="s">
        <v>4</v>
      </c>
      <c r="C39" s="7" t="s">
        <v>50</v>
      </c>
    </row>
    <row r="40" spans="1:9" x14ac:dyDescent="0.25">
      <c r="A40" s="39" t="s">
        <v>6</v>
      </c>
      <c r="B40" s="40" t="s">
        <v>7</v>
      </c>
      <c r="C40" s="41" t="s">
        <v>8</v>
      </c>
      <c r="D40" s="20" t="s">
        <v>9</v>
      </c>
      <c r="E40" s="42" t="s">
        <v>10</v>
      </c>
      <c r="F40" s="28" t="s">
        <v>11</v>
      </c>
    </row>
    <row r="41" spans="1:9" x14ac:dyDescent="0.25">
      <c r="A41" s="80">
        <v>14</v>
      </c>
      <c r="B41" s="81" t="s">
        <v>42</v>
      </c>
      <c r="C41" s="81" t="s">
        <v>43</v>
      </c>
      <c r="D41" s="24">
        <v>195.5</v>
      </c>
      <c r="E41" s="21">
        <f>D41/300*100</f>
        <v>65.166666666666657</v>
      </c>
      <c r="F41" s="28">
        <v>1</v>
      </c>
      <c r="H41" s="11"/>
      <c r="I41" s="7"/>
    </row>
    <row r="42" spans="1:9" x14ac:dyDescent="0.25">
      <c r="A42" s="80">
        <v>30</v>
      </c>
      <c r="B42" s="81" t="s">
        <v>51</v>
      </c>
      <c r="C42" s="81" t="s">
        <v>52</v>
      </c>
      <c r="D42" s="24">
        <v>188.5</v>
      </c>
      <c r="E42" s="21">
        <f>D42/300*100</f>
        <v>62.833333333333329</v>
      </c>
      <c r="F42" s="28">
        <v>2</v>
      </c>
      <c r="H42" s="11"/>
      <c r="I42" s="7"/>
    </row>
    <row r="43" spans="1:9" x14ac:dyDescent="0.25">
      <c r="A43" s="80">
        <v>15</v>
      </c>
      <c r="B43" s="81" t="s">
        <v>44</v>
      </c>
      <c r="C43" s="81" t="s">
        <v>45</v>
      </c>
      <c r="D43" s="24">
        <v>172.5</v>
      </c>
      <c r="E43" s="21">
        <f>D43/300*100</f>
        <v>57.499999999999993</v>
      </c>
      <c r="F43" s="28">
        <v>3</v>
      </c>
      <c r="H43" s="11"/>
      <c r="I43" s="7"/>
    </row>
    <row r="44" spans="1:9" x14ac:dyDescent="0.25">
      <c r="A44" s="37"/>
      <c r="B44" s="38"/>
      <c r="C44" s="38"/>
      <c r="D44" s="35"/>
      <c r="E44" s="30"/>
      <c r="F44" s="31"/>
    </row>
    <row r="45" spans="1:9" x14ac:dyDescent="0.25">
      <c r="B45" s="7" t="s">
        <v>53</v>
      </c>
      <c r="C45" s="7" t="s">
        <v>5</v>
      </c>
    </row>
    <row r="46" spans="1:9" x14ac:dyDescent="0.25">
      <c r="A46" s="17" t="s">
        <v>6</v>
      </c>
      <c r="B46" s="18" t="s">
        <v>7</v>
      </c>
      <c r="C46" s="19" t="s">
        <v>8</v>
      </c>
      <c r="D46" s="20" t="s">
        <v>9</v>
      </c>
      <c r="E46" s="21" t="s">
        <v>10</v>
      </c>
      <c r="F46" s="28" t="s">
        <v>11</v>
      </c>
      <c r="G46" s="43" t="s">
        <v>54</v>
      </c>
    </row>
    <row r="47" spans="1:9" x14ac:dyDescent="0.25">
      <c r="A47" s="80">
        <v>19</v>
      </c>
      <c r="B47" s="81" t="s">
        <v>55</v>
      </c>
      <c r="C47" s="81" t="s">
        <v>56</v>
      </c>
      <c r="D47" s="24">
        <v>158.5</v>
      </c>
      <c r="E47" s="21">
        <f>D47/230*100</f>
        <v>68.913043478260875</v>
      </c>
      <c r="F47" s="43">
        <v>1</v>
      </c>
      <c r="G47" s="28">
        <v>69</v>
      </c>
      <c r="H47" s="11"/>
      <c r="I47" s="7"/>
    </row>
    <row r="48" spans="1:9" x14ac:dyDescent="0.25">
      <c r="A48" s="80">
        <v>20</v>
      </c>
      <c r="B48" s="81" t="s">
        <v>57</v>
      </c>
      <c r="C48" s="81" t="s">
        <v>58</v>
      </c>
      <c r="D48" s="24">
        <v>149</v>
      </c>
      <c r="E48" s="21">
        <f>D48/230*100</f>
        <v>64.782608695652172</v>
      </c>
      <c r="F48" s="43">
        <v>2</v>
      </c>
      <c r="G48" s="28">
        <v>65</v>
      </c>
      <c r="H48" s="11"/>
      <c r="I48" s="7"/>
    </row>
    <row r="49" spans="1:9" x14ac:dyDescent="0.25">
      <c r="A49" s="31"/>
      <c r="B49" s="44"/>
      <c r="C49" s="44"/>
      <c r="D49" s="35"/>
      <c r="E49" s="30"/>
      <c r="F49" s="31"/>
    </row>
    <row r="50" spans="1:9" x14ac:dyDescent="0.25">
      <c r="A50" s="31"/>
      <c r="B50" s="44" t="s">
        <v>53</v>
      </c>
      <c r="C50" s="44" t="s">
        <v>24</v>
      </c>
      <c r="D50" s="35"/>
      <c r="E50" s="30"/>
      <c r="F50" s="31"/>
    </row>
    <row r="51" spans="1:9" x14ac:dyDescent="0.25">
      <c r="A51" s="17" t="s">
        <v>6</v>
      </c>
      <c r="B51" s="18" t="s">
        <v>7</v>
      </c>
      <c r="C51" s="19" t="s">
        <v>8</v>
      </c>
      <c r="D51" s="20" t="s">
        <v>9</v>
      </c>
      <c r="E51" s="21" t="s">
        <v>10</v>
      </c>
      <c r="F51" s="28" t="s">
        <v>11</v>
      </c>
      <c r="G51" s="45" t="s">
        <v>54</v>
      </c>
    </row>
    <row r="52" spans="1:9" x14ac:dyDescent="0.25">
      <c r="A52" s="80">
        <v>27</v>
      </c>
      <c r="B52" s="81" t="s">
        <v>59</v>
      </c>
      <c r="C52" s="81" t="s">
        <v>60</v>
      </c>
      <c r="D52" s="24">
        <v>183</v>
      </c>
      <c r="E52" s="33">
        <f>D52/260*100</f>
        <v>70.384615384615387</v>
      </c>
      <c r="F52" s="28">
        <v>1</v>
      </c>
      <c r="G52" s="28">
        <v>71</v>
      </c>
      <c r="H52" s="11"/>
      <c r="I52" s="7"/>
    </row>
    <row r="53" spans="1:9" x14ac:dyDescent="0.25">
      <c r="A53" s="80">
        <v>22</v>
      </c>
      <c r="B53" s="81" t="s">
        <v>61</v>
      </c>
      <c r="C53" s="81" t="s">
        <v>62</v>
      </c>
      <c r="D53" s="24">
        <v>179</v>
      </c>
      <c r="E53" s="33">
        <f>D53/260*100</f>
        <v>68.84615384615384</v>
      </c>
      <c r="F53" s="28">
        <v>2</v>
      </c>
      <c r="G53" s="28">
        <v>69</v>
      </c>
      <c r="H53" s="11"/>
      <c r="I53" s="7"/>
    </row>
    <row r="54" spans="1:9" x14ac:dyDescent="0.25">
      <c r="A54" s="80">
        <v>26</v>
      </c>
      <c r="B54" s="81" t="s">
        <v>63</v>
      </c>
      <c r="C54" s="81" t="s">
        <v>64</v>
      </c>
      <c r="D54" s="24">
        <v>176</v>
      </c>
      <c r="E54" s="33">
        <f>D54/260*100</f>
        <v>67.692307692307693</v>
      </c>
      <c r="F54" s="28">
        <v>3</v>
      </c>
      <c r="G54" s="28">
        <v>68</v>
      </c>
      <c r="H54" s="11"/>
      <c r="I54" s="7"/>
    </row>
    <row r="55" spans="1:9" x14ac:dyDescent="0.25">
      <c r="A55" s="80">
        <v>24</v>
      </c>
      <c r="B55" s="81" t="s">
        <v>65</v>
      </c>
      <c r="C55" s="81" t="s">
        <v>66</v>
      </c>
      <c r="D55" s="24">
        <v>174</v>
      </c>
      <c r="E55" s="33">
        <f>D55/260*100</f>
        <v>66.92307692307692</v>
      </c>
      <c r="F55" s="28">
        <v>4</v>
      </c>
      <c r="G55" s="28">
        <v>67</v>
      </c>
      <c r="H55" s="11"/>
      <c r="I55" s="7"/>
    </row>
    <row r="56" spans="1:9" x14ac:dyDescent="0.25">
      <c r="A56" s="80">
        <v>28</v>
      </c>
      <c r="B56" s="81" t="s">
        <v>67</v>
      </c>
      <c r="C56" s="81" t="s">
        <v>68</v>
      </c>
      <c r="D56" s="24">
        <v>172.5</v>
      </c>
      <c r="E56" s="33">
        <f>D56/260*100</f>
        <v>66.34615384615384</v>
      </c>
      <c r="F56" s="28">
        <v>5</v>
      </c>
      <c r="G56" s="28">
        <v>66</v>
      </c>
      <c r="H56" s="11"/>
      <c r="I56" s="7"/>
    </row>
    <row r="57" spans="1:9" x14ac:dyDescent="0.25">
      <c r="A57" s="80">
        <v>21</v>
      </c>
      <c r="B57" s="81" t="s">
        <v>69</v>
      </c>
      <c r="C57" s="81" t="s">
        <v>70</v>
      </c>
      <c r="D57" s="24">
        <v>172</v>
      </c>
      <c r="E57" s="33">
        <f>D57/260*100</f>
        <v>66.153846153846146</v>
      </c>
      <c r="F57" s="28">
        <v>6</v>
      </c>
      <c r="G57" s="28">
        <v>67</v>
      </c>
      <c r="H57" s="11"/>
      <c r="I57" s="7"/>
    </row>
    <row r="58" spans="1:9" x14ac:dyDescent="0.25">
      <c r="A58" s="80">
        <v>18</v>
      </c>
      <c r="B58" s="81" t="s">
        <v>71</v>
      </c>
      <c r="C58" s="81" t="s">
        <v>72</v>
      </c>
      <c r="D58" s="24">
        <v>168</v>
      </c>
      <c r="E58" s="33">
        <f>D58/260*100</f>
        <v>64.615384615384613</v>
      </c>
      <c r="F58" s="28">
        <v>7</v>
      </c>
      <c r="G58" s="28">
        <v>66</v>
      </c>
      <c r="H58" s="11"/>
      <c r="I58" s="7"/>
    </row>
    <row r="59" spans="1:9" x14ac:dyDescent="0.25">
      <c r="A59" s="80">
        <v>19</v>
      </c>
      <c r="B59" s="81" t="s">
        <v>55</v>
      </c>
      <c r="C59" s="81" t="s">
        <v>56</v>
      </c>
      <c r="D59" s="24">
        <v>167.5</v>
      </c>
      <c r="E59" s="33">
        <f>D59/260*100</f>
        <v>64.423076923076934</v>
      </c>
      <c r="F59" s="28"/>
      <c r="G59" s="28">
        <v>66</v>
      </c>
      <c r="H59" s="11"/>
      <c r="I59" s="7"/>
    </row>
    <row r="60" spans="1:9" x14ac:dyDescent="0.25">
      <c r="A60" s="80">
        <v>29</v>
      </c>
      <c r="B60" s="81" t="s">
        <v>73</v>
      </c>
      <c r="C60" s="81" t="s">
        <v>74</v>
      </c>
      <c r="D60" s="24">
        <v>166.5</v>
      </c>
      <c r="E60" s="33">
        <f>D60/260*100</f>
        <v>64.038461538461533</v>
      </c>
      <c r="F60" s="28"/>
      <c r="G60" s="28">
        <v>66</v>
      </c>
      <c r="H60" s="11"/>
      <c r="I60" s="7"/>
    </row>
    <row r="61" spans="1:9" x14ac:dyDescent="0.25">
      <c r="A61" s="80">
        <v>25</v>
      </c>
      <c r="B61" s="81" t="s">
        <v>75</v>
      </c>
      <c r="C61" s="81" t="s">
        <v>76</v>
      </c>
      <c r="D61" s="24">
        <v>166</v>
      </c>
      <c r="E61" s="33">
        <f>D61/260*100</f>
        <v>63.84615384615384</v>
      </c>
      <c r="F61" s="28"/>
      <c r="G61" s="28">
        <v>65</v>
      </c>
      <c r="H61" s="11"/>
      <c r="I61" s="7"/>
    </row>
    <row r="62" spans="1:9" x14ac:dyDescent="0.25">
      <c r="A62" s="31"/>
      <c r="B62" s="44"/>
      <c r="C62" s="44"/>
      <c r="D62" s="35"/>
      <c r="E62" s="30"/>
      <c r="F62" s="31"/>
    </row>
    <row r="63" spans="1:9" x14ac:dyDescent="0.25">
      <c r="A63" s="31"/>
      <c r="B63" s="44" t="s">
        <v>53</v>
      </c>
      <c r="C63" s="44" t="s">
        <v>40</v>
      </c>
      <c r="D63" s="35"/>
      <c r="E63" s="30"/>
      <c r="F63" s="31"/>
    </row>
    <row r="64" spans="1:9" x14ac:dyDescent="0.25">
      <c r="A64" s="17" t="s">
        <v>6</v>
      </c>
      <c r="B64" s="18" t="s">
        <v>7</v>
      </c>
      <c r="C64" s="19" t="s">
        <v>8</v>
      </c>
      <c r="D64" s="20" t="s">
        <v>9</v>
      </c>
      <c r="E64" s="21" t="s">
        <v>10</v>
      </c>
      <c r="F64" s="28" t="s">
        <v>11</v>
      </c>
      <c r="G64" s="45" t="s">
        <v>54</v>
      </c>
    </row>
    <row r="65" spans="1:10" x14ac:dyDescent="0.25">
      <c r="A65" s="80">
        <v>30</v>
      </c>
      <c r="B65" s="81" t="s">
        <v>51</v>
      </c>
      <c r="C65" s="81" t="s">
        <v>52</v>
      </c>
      <c r="D65" s="24">
        <v>155</v>
      </c>
      <c r="E65" s="21">
        <f>D65/230*100</f>
        <v>67.391304347826093</v>
      </c>
      <c r="F65" s="45">
        <v>1</v>
      </c>
      <c r="G65" s="28">
        <v>41.5</v>
      </c>
      <c r="H65" s="11"/>
      <c r="I65" s="7"/>
    </row>
    <row r="66" spans="1:10" x14ac:dyDescent="0.25">
      <c r="A66" s="80">
        <v>24</v>
      </c>
      <c r="B66" s="81" t="s">
        <v>65</v>
      </c>
      <c r="C66" s="81" t="s">
        <v>66</v>
      </c>
      <c r="D66" s="24">
        <v>145</v>
      </c>
      <c r="E66" s="21">
        <f t="shared" ref="E66:E67" si="1">D66/230*100</f>
        <v>63.04347826086957</v>
      </c>
      <c r="F66" s="45">
        <v>2</v>
      </c>
      <c r="G66" s="28">
        <v>38.5</v>
      </c>
      <c r="H66" s="11"/>
      <c r="I66" s="7"/>
    </row>
    <row r="67" spans="1:10" x14ac:dyDescent="0.25">
      <c r="A67" s="80">
        <v>31</v>
      </c>
      <c r="B67" s="81" t="s">
        <v>77</v>
      </c>
      <c r="C67" s="81" t="s">
        <v>78</v>
      </c>
      <c r="D67" s="24">
        <v>155.5</v>
      </c>
      <c r="E67" s="21">
        <f t="shared" si="1"/>
        <v>67.608695652173907</v>
      </c>
      <c r="F67" s="45" t="s">
        <v>79</v>
      </c>
      <c r="G67" s="28">
        <v>41.5</v>
      </c>
      <c r="H67" s="11"/>
      <c r="I67" s="7"/>
    </row>
    <row r="68" spans="1:10" x14ac:dyDescent="0.25">
      <c r="A68" s="31"/>
      <c r="B68" s="44"/>
      <c r="C68" s="44"/>
      <c r="D68" s="35"/>
      <c r="E68" s="30"/>
      <c r="F68" s="31"/>
    </row>
    <row r="69" spans="1:10" ht="15.75" thickBot="1" x14ac:dyDescent="0.3">
      <c r="A69" s="46" t="s">
        <v>80</v>
      </c>
      <c r="B69" s="46"/>
      <c r="C69" s="47"/>
      <c r="D69" s="48"/>
      <c r="E69" s="49"/>
      <c r="F69" s="49"/>
      <c r="G69" s="49"/>
      <c r="H69" s="47"/>
      <c r="I69" s="50"/>
      <c r="J69" s="51"/>
    </row>
    <row r="70" spans="1:10" ht="27.75" customHeight="1" thickBot="1" x14ac:dyDescent="0.3">
      <c r="A70" s="52" t="s">
        <v>81</v>
      </c>
      <c r="B70" s="53" t="s">
        <v>7</v>
      </c>
      <c r="C70" s="53" t="s">
        <v>8</v>
      </c>
      <c r="D70" s="54" t="s">
        <v>82</v>
      </c>
      <c r="E70" s="55" t="s">
        <v>83</v>
      </c>
      <c r="F70" s="55" t="s">
        <v>10</v>
      </c>
      <c r="G70" s="56" t="s">
        <v>84</v>
      </c>
      <c r="H70" s="43" t="s">
        <v>11</v>
      </c>
      <c r="I70" s="7"/>
    </row>
    <row r="71" spans="1:10" ht="30" customHeight="1" thickBot="1" x14ac:dyDescent="0.3">
      <c r="A71" s="57" t="s">
        <v>85</v>
      </c>
      <c r="B71" s="58" t="s">
        <v>59</v>
      </c>
      <c r="C71" s="58" t="s">
        <v>60</v>
      </c>
      <c r="D71" s="59" t="s">
        <v>86</v>
      </c>
      <c r="E71" s="60">
        <v>187</v>
      </c>
      <c r="F71" s="61">
        <f>E71/270*100</f>
        <v>69.259259259259252</v>
      </c>
      <c r="G71" s="62">
        <v>202.78</v>
      </c>
      <c r="H71" s="63">
        <v>1</v>
      </c>
      <c r="I71" s="7"/>
    </row>
    <row r="72" spans="1:10" ht="30" customHeight="1" thickBot="1" x14ac:dyDescent="0.3">
      <c r="A72" s="57"/>
      <c r="B72" s="58" t="s">
        <v>87</v>
      </c>
      <c r="C72" s="58" t="s">
        <v>88</v>
      </c>
      <c r="D72" s="59" t="s">
        <v>86</v>
      </c>
      <c r="E72" s="64">
        <v>179.5</v>
      </c>
      <c r="F72" s="61">
        <f t="shared" ref="F72:F74" si="2">E72/270*100</f>
        <v>66.481481481481481</v>
      </c>
      <c r="G72" s="65"/>
      <c r="H72" s="83"/>
      <c r="I72" s="7"/>
    </row>
    <row r="73" spans="1:10" ht="30" customHeight="1" thickBot="1" x14ac:dyDescent="0.3">
      <c r="A73" s="57"/>
      <c r="B73" s="58" t="s">
        <v>67</v>
      </c>
      <c r="C73" s="58" t="s">
        <v>68</v>
      </c>
      <c r="D73" s="59" t="s">
        <v>86</v>
      </c>
      <c r="E73" s="64">
        <v>181</v>
      </c>
      <c r="F73" s="61">
        <f t="shared" si="2"/>
        <v>67.037037037037038</v>
      </c>
      <c r="G73" s="65"/>
      <c r="H73" s="83"/>
      <c r="I73" s="7"/>
    </row>
    <row r="74" spans="1:10" ht="30" customHeight="1" thickBot="1" x14ac:dyDescent="0.3">
      <c r="A74" s="57"/>
      <c r="B74" s="66" t="s">
        <v>73</v>
      </c>
      <c r="C74" s="66" t="s">
        <v>74</v>
      </c>
      <c r="D74" s="67" t="s">
        <v>86</v>
      </c>
      <c r="E74" s="68">
        <v>173.5</v>
      </c>
      <c r="F74" s="69">
        <f t="shared" si="2"/>
        <v>64.259259259259267</v>
      </c>
      <c r="G74" s="70"/>
      <c r="H74" s="84"/>
      <c r="I74" s="7"/>
    </row>
    <row r="75" spans="1:10" ht="30" customHeight="1" thickBot="1" x14ac:dyDescent="0.3">
      <c r="A75" s="57" t="s">
        <v>89</v>
      </c>
      <c r="B75" s="58" t="s">
        <v>90</v>
      </c>
      <c r="C75" s="58" t="s">
        <v>91</v>
      </c>
      <c r="D75" s="59" t="s">
        <v>86</v>
      </c>
      <c r="E75" s="60">
        <v>171</v>
      </c>
      <c r="F75" s="61">
        <f>E75/270*100</f>
        <v>63.333333333333329</v>
      </c>
      <c r="G75" s="62">
        <v>198.6</v>
      </c>
      <c r="H75" s="63">
        <v>2</v>
      </c>
      <c r="I75" s="7"/>
    </row>
    <row r="76" spans="1:10" ht="30" customHeight="1" thickBot="1" x14ac:dyDescent="0.3">
      <c r="A76" s="57"/>
      <c r="B76" s="66" t="s">
        <v>92</v>
      </c>
      <c r="C76" s="66" t="s">
        <v>93</v>
      </c>
      <c r="D76" s="67" t="s">
        <v>86</v>
      </c>
      <c r="E76" s="71">
        <v>168</v>
      </c>
      <c r="F76" s="69">
        <f t="shared" ref="F76:F77" si="3">E76/270*100</f>
        <v>62.222222222222221</v>
      </c>
      <c r="G76" s="65"/>
      <c r="H76" s="83"/>
      <c r="I76" s="7"/>
    </row>
    <row r="77" spans="1:10" ht="30" customHeight="1" thickBot="1" x14ac:dyDescent="0.3">
      <c r="A77" s="57"/>
      <c r="B77" s="58" t="s">
        <v>94</v>
      </c>
      <c r="C77" s="58" t="s">
        <v>95</v>
      </c>
      <c r="D77" s="59" t="s">
        <v>86</v>
      </c>
      <c r="E77" s="64">
        <v>187.5</v>
      </c>
      <c r="F77" s="61">
        <f t="shared" si="3"/>
        <v>69.444444444444443</v>
      </c>
      <c r="G77" s="65"/>
      <c r="H77" s="83"/>
      <c r="I77" s="7"/>
    </row>
    <row r="78" spans="1:10" ht="30" customHeight="1" thickBot="1" x14ac:dyDescent="0.3">
      <c r="A78" s="57"/>
      <c r="B78" s="58" t="s">
        <v>96</v>
      </c>
      <c r="C78" s="58" t="s">
        <v>95</v>
      </c>
      <c r="D78" s="72" t="s">
        <v>97</v>
      </c>
      <c r="E78" s="73">
        <v>158</v>
      </c>
      <c r="F78" s="74">
        <f>E78/240*100</f>
        <v>65.833333333333329</v>
      </c>
      <c r="G78" s="70"/>
      <c r="H78" s="84"/>
      <c r="I78" s="7"/>
    </row>
    <row r="79" spans="1:10" ht="30" customHeight="1" thickBot="1" x14ac:dyDescent="0.3">
      <c r="A79" s="75" t="s">
        <v>98</v>
      </c>
      <c r="B79" s="58" t="s">
        <v>99</v>
      </c>
      <c r="C79" s="58" t="s">
        <v>100</v>
      </c>
      <c r="D79" s="59" t="s">
        <v>86</v>
      </c>
      <c r="E79" s="60">
        <v>172.5</v>
      </c>
      <c r="F79" s="61">
        <f>E79/270*100</f>
        <v>63.888888888888886</v>
      </c>
      <c r="G79" s="62">
        <v>192.04</v>
      </c>
      <c r="H79" s="63">
        <v>3</v>
      </c>
      <c r="I79" s="7"/>
    </row>
    <row r="80" spans="1:10" ht="30" customHeight="1" thickBot="1" x14ac:dyDescent="0.3">
      <c r="A80" s="75"/>
      <c r="B80" s="58" t="s">
        <v>75</v>
      </c>
      <c r="C80" s="58" t="s">
        <v>76</v>
      </c>
      <c r="D80" s="59" t="s">
        <v>86</v>
      </c>
      <c r="E80" s="64">
        <v>171.5</v>
      </c>
      <c r="F80" s="61">
        <f t="shared" ref="F80:F82" si="4">E80/270*100</f>
        <v>63.518518518518519</v>
      </c>
      <c r="G80" s="65"/>
      <c r="H80" s="83"/>
      <c r="I80" s="7"/>
    </row>
    <row r="81" spans="1:9" ht="30" customHeight="1" thickBot="1" x14ac:dyDescent="0.3">
      <c r="A81" s="75"/>
      <c r="B81" s="58" t="s">
        <v>63</v>
      </c>
      <c r="C81" s="58" t="s">
        <v>64</v>
      </c>
      <c r="D81" s="59" t="s">
        <v>86</v>
      </c>
      <c r="E81" s="64">
        <v>174.5</v>
      </c>
      <c r="F81" s="61">
        <f t="shared" si="4"/>
        <v>64.629629629629619</v>
      </c>
      <c r="G81" s="65"/>
      <c r="H81" s="83"/>
      <c r="I81" s="7"/>
    </row>
    <row r="82" spans="1:9" ht="30" customHeight="1" thickBot="1" x14ac:dyDescent="0.3">
      <c r="A82" s="75"/>
      <c r="B82" s="66" t="s">
        <v>101</v>
      </c>
      <c r="C82" s="66" t="s">
        <v>100</v>
      </c>
      <c r="D82" s="67" t="s">
        <v>86</v>
      </c>
      <c r="E82" s="68">
        <v>169.5</v>
      </c>
      <c r="F82" s="69">
        <f t="shared" si="4"/>
        <v>62.777777777777779</v>
      </c>
      <c r="G82" s="70"/>
      <c r="H82" s="84"/>
      <c r="I82" s="7"/>
    </row>
    <row r="83" spans="1:9" ht="18.75" customHeight="1" x14ac:dyDescent="0.25">
      <c r="D83" s="76"/>
      <c r="E83" s="11"/>
    </row>
  </sheetData>
  <mergeCells count="9">
    <mergeCell ref="A79:A82"/>
    <mergeCell ref="G79:G82"/>
    <mergeCell ref="H79:H82"/>
    <mergeCell ref="A71:A74"/>
    <mergeCell ref="G71:G74"/>
    <mergeCell ref="H71:H74"/>
    <mergeCell ref="A75:A78"/>
    <mergeCell ref="G75:G78"/>
    <mergeCell ref="H75:H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2018-05-13T16:40:50Z</dcterms:created>
  <dcterms:modified xsi:type="dcterms:W3CDTF">2018-05-13T16:42:49Z</dcterms:modified>
</cp:coreProperties>
</file>