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TWILTS-PC\Shared Docs\results for equine affairs\"/>
    </mc:Choice>
  </mc:AlternateContent>
  <bookViews>
    <workbookView xWindow="0" yWindow="0" windowWidth="28755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18" i="1"/>
  <c r="I18" i="1" s="1"/>
  <c r="M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M12" i="1" s="1"/>
  <c r="H11" i="1"/>
  <c r="I11" i="1" s="1"/>
  <c r="H10" i="1"/>
  <c r="I10" i="1" s="1"/>
</calcChain>
</file>

<file path=xl/sharedStrings.xml><?xml version="1.0" encoding="utf-8"?>
<sst xmlns="http://schemas.openxmlformats.org/spreadsheetml/2006/main" count="138" uniqueCount="98">
  <si>
    <t>West Wilts British Dressage inc Small Tour</t>
  </si>
  <si>
    <t>Thursday, October 19, 2017 - Thursday, October 19, 2017</t>
  </si>
  <si>
    <t>Indoor Arena</t>
  </si>
  <si>
    <t>Judge</t>
  </si>
  <si>
    <t>C- F Turner</t>
  </si>
  <si>
    <t>E - S Dickinson</t>
  </si>
  <si>
    <t/>
  </si>
  <si>
    <t>Class 12A</t>
  </si>
  <si>
    <t>PSG</t>
  </si>
  <si>
    <t>Class 12B</t>
  </si>
  <si>
    <t>Time</t>
  </si>
  <si>
    <t>No</t>
  </si>
  <si>
    <t>Rider</t>
  </si>
  <si>
    <t>Horse</t>
  </si>
  <si>
    <t>Sec</t>
  </si>
  <si>
    <t>Judge at C</t>
  </si>
  <si>
    <t>Judge at E</t>
  </si>
  <si>
    <t xml:space="preserve">Total Score A </t>
  </si>
  <si>
    <t>Overall % A</t>
  </si>
  <si>
    <t>Overall % B</t>
  </si>
  <si>
    <t>A + B/2</t>
  </si>
  <si>
    <t>Place</t>
  </si>
  <si>
    <t>12:00</t>
  </si>
  <si>
    <t>148</t>
  </si>
  <si>
    <t>Hayley Watson-Greaves</t>
  </si>
  <si>
    <t>Berkeley TH</t>
  </si>
  <si>
    <t>Gold</t>
  </si>
  <si>
    <t>12:08</t>
  </si>
  <si>
    <t>138</t>
  </si>
  <si>
    <t>Thomas O'Brien</t>
  </si>
  <si>
    <t>Tito Stejlshøj</t>
  </si>
  <si>
    <t>12:16</t>
  </si>
  <si>
    <t>136</t>
  </si>
  <si>
    <t>Sarah Ansty</t>
  </si>
  <si>
    <t>Woodhams Fursten Frank</t>
  </si>
  <si>
    <t>W/D</t>
  </si>
  <si>
    <t>12:24</t>
  </si>
  <si>
    <t>101</t>
  </si>
  <si>
    <t>Anne Marie Bork Eppers</t>
  </si>
  <si>
    <t>Zeilinger Firfod</t>
  </si>
  <si>
    <t>gold</t>
  </si>
  <si>
    <t>12:32</t>
  </si>
  <si>
    <t>112</t>
  </si>
  <si>
    <t>Deborah Diane Childs</t>
  </si>
  <si>
    <t>Berrifield Stuntman</t>
  </si>
  <si>
    <t>12:40</t>
  </si>
  <si>
    <t>115</t>
  </si>
  <si>
    <t>Juliet Leighton</t>
  </si>
  <si>
    <t>Singing Herbstglanz</t>
  </si>
  <si>
    <t>12:48</t>
  </si>
  <si>
    <t>117</t>
  </si>
  <si>
    <t>Sarah Stewart</t>
  </si>
  <si>
    <t>Newho Philharmonic</t>
  </si>
  <si>
    <t>12:56</t>
  </si>
  <si>
    <t>134</t>
  </si>
  <si>
    <t>Angus Corrie-Deane</t>
  </si>
  <si>
    <t>Tiny Tempur</t>
  </si>
  <si>
    <t>13:04</t>
  </si>
  <si>
    <t>123</t>
  </si>
  <si>
    <t>Nicola Buchanan</t>
  </si>
  <si>
    <t>Half Moon Dark Magic</t>
  </si>
  <si>
    <t>H/C</t>
  </si>
  <si>
    <t>HC</t>
  </si>
  <si>
    <t>C- S Dickinson</t>
  </si>
  <si>
    <t>E - F Turner</t>
  </si>
  <si>
    <t>Class 13A</t>
  </si>
  <si>
    <t>Int I</t>
  </si>
  <si>
    <t>Class 13B</t>
  </si>
  <si>
    <t>14:22</t>
  </si>
  <si>
    <t>105</t>
  </si>
  <si>
    <t>Charlotte Dicker</t>
  </si>
  <si>
    <t>Sabatini</t>
  </si>
  <si>
    <t>14:30</t>
  </si>
  <si>
    <t>109</t>
  </si>
  <si>
    <t>Charlie Morgan</t>
  </si>
  <si>
    <t>Dragonheart II</t>
  </si>
  <si>
    <t>14:38</t>
  </si>
  <si>
    <t>110</t>
  </si>
  <si>
    <t>Sara-Jane Lanning</t>
  </si>
  <si>
    <t>Try Me Once</t>
  </si>
  <si>
    <t>14:46</t>
  </si>
  <si>
    <t>114</t>
  </si>
  <si>
    <t>Kathryn Marsh</t>
  </si>
  <si>
    <t>Ramall Sirus</t>
  </si>
  <si>
    <t>WD</t>
  </si>
  <si>
    <t>14:54</t>
  </si>
  <si>
    <t>118</t>
  </si>
  <si>
    <t>Dan Greenwood</t>
  </si>
  <si>
    <t>Lukien Von Tespe</t>
  </si>
  <si>
    <t>15:02</t>
  </si>
  <si>
    <t>141</t>
  </si>
  <si>
    <t>Amy Blount</t>
  </si>
  <si>
    <t>Gkar</t>
  </si>
  <si>
    <t>Silver</t>
  </si>
  <si>
    <t>15:10</t>
  </si>
  <si>
    <t>151</t>
  </si>
  <si>
    <t>Elder Klatzko</t>
  </si>
  <si>
    <t>Faustino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</si>
</sst>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14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 applyAlignment="1">
      <alignment wrapText="1"/>
    </xf>
    <xf numFmtId="0" fontId="3" fillId="0" borderId="0" xfId="0" applyFont="1"/>
    <xf numFmtId="2" fontId="0" fillId="0" borderId="0" xfId="0" applyNumberFormat="1"/>
    <xf numFmtId="2" fontId="3" fillId="0" borderId="0" xfId="0" applyNumberFormat="1" applyFont="1" applyBorder="1"/>
    <xf numFmtId="2" fontId="3" fillId="0" borderId="1" xfId="0" applyNumberFormat="1" applyFont="1" applyBorder="1"/>
    <xf numFmtId="0" fontId="3" fillId="0" borderId="2" xfId="0" applyFont="1" applyBorder="1"/>
    <xf numFmtId="0" fontId="0" fillId="0" borderId="3" xfId="0" applyBorder="1"/>
    <xf numFmtId="2" fontId="3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3" fillId="0" borderId="4" xfId="0" applyNumberFormat="1" applyFont="1" applyBorder="1"/>
    <xf numFmtId="0" fontId="3" fillId="0" borderId="0" xfId="0" applyFont="1" applyBorder="1"/>
    <xf numFmtId="0" fontId="0" fillId="0" borderId="5" xfId="0" applyBorder="1"/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3" fillId="0" borderId="6" xfId="0" applyNumberFormat="1" applyFont="1" applyBorder="1"/>
    <xf numFmtId="0" fontId="3" fillId="0" borderId="7" xfId="0" applyFont="1" applyBorder="1"/>
    <xf numFmtId="0" fontId="0" fillId="0" borderId="8" xfId="0" applyBorder="1"/>
    <xf numFmtId="2" fontId="2" fillId="0" borderId="7" xfId="0" applyNumberFormat="1" applyFont="1" applyBorder="1"/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2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/>
    <xf numFmtId="0" fontId="4" fillId="0" borderId="17" xfId="0" applyFont="1" applyBorder="1"/>
    <xf numFmtId="2" fontId="4" fillId="0" borderId="17" xfId="0" applyNumberFormat="1" applyFont="1" applyBorder="1"/>
    <xf numFmtId="2" fontId="4" fillId="0" borderId="17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/>
    <xf numFmtId="0" fontId="4" fillId="0" borderId="20" xfId="0" applyFont="1" applyBorder="1"/>
    <xf numFmtId="2" fontId="4" fillId="0" borderId="20" xfId="0" applyNumberFormat="1" applyFont="1" applyBorder="1"/>
    <xf numFmtId="2" fontId="4" fillId="0" borderId="20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2" xfId="0" applyFont="1" applyBorder="1"/>
    <xf numFmtId="0" fontId="4" fillId="0" borderId="23" xfId="0" applyFont="1" applyBorder="1"/>
    <xf numFmtId="2" fontId="4" fillId="0" borderId="23" xfId="0" applyNumberFormat="1" applyFont="1" applyBorder="1"/>
    <xf numFmtId="2" fontId="4" fillId="0" borderId="23" xfId="0" applyNumberFormat="1" applyFont="1" applyBorder="1" applyAlignment="1">
      <alignment wrapText="1"/>
    </xf>
    <xf numFmtId="0" fontId="4" fillId="0" borderId="24" xfId="0" applyFont="1" applyBorder="1" applyAlignment="1">
      <alignment wrapText="1"/>
    </xf>
    <xf numFmtId="2" fontId="3" fillId="0" borderId="0" xfId="0" applyNumberFormat="1" applyFont="1"/>
    <xf numFmtId="0" fontId="3" fillId="0" borderId="3" xfId="0" applyFont="1" applyBorder="1"/>
    <xf numFmtId="2" fontId="2" fillId="0" borderId="2" xfId="0" applyNumberFormat="1" applyFont="1" applyBorder="1"/>
    <xf numFmtId="0" fontId="3" fillId="0" borderId="5" xfId="0" applyFont="1" applyBorder="1"/>
    <xf numFmtId="0" fontId="2" fillId="0" borderId="8" xfId="0" applyFont="1" applyBorder="1"/>
    <xf numFmtId="2" fontId="2" fillId="0" borderId="7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2" fontId="3" fillId="0" borderId="27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3" fillId="0" borderId="26" xfId="0" applyNumberFormat="1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N43" sqref="N43"/>
    </sheetView>
  </sheetViews>
  <sheetFormatPr defaultRowHeight="15" x14ac:dyDescent="0.25"/>
  <cols>
    <col min="2" max="2" width="6.42578125" bestFit="1" customWidth="1"/>
    <col min="3" max="3" width="35" bestFit="1" customWidth="1"/>
    <col min="4" max="4" width="37" bestFit="1" customWidth="1"/>
    <col min="6" max="6" width="12.5703125" style="10" bestFit="1" customWidth="1"/>
    <col min="7" max="7" width="10.140625" bestFit="1" customWidth="1"/>
    <col min="8" max="8" width="10.140625" customWidth="1"/>
    <col min="9" max="9" width="10" bestFit="1" customWidth="1"/>
    <col min="10" max="11" width="10.85546875" style="10" bestFit="1" customWidth="1"/>
    <col min="12" max="12" width="12.85546875" style="10" bestFit="1" customWidth="1"/>
    <col min="13" max="13" width="10.5703125" customWidth="1"/>
  </cols>
  <sheetData>
    <row r="1" spans="1:14" x14ac:dyDescent="0.25">
      <c r="A1" s="1" t="s">
        <v>0</v>
      </c>
      <c r="B1" s="2"/>
      <c r="C1" s="2"/>
      <c r="D1" s="2"/>
      <c r="E1" s="2"/>
      <c r="F1" s="3"/>
      <c r="G1" s="2"/>
      <c r="H1" s="2"/>
      <c r="I1" s="2"/>
      <c r="J1" s="3"/>
      <c r="K1" s="4"/>
      <c r="L1" s="3"/>
      <c r="M1" s="5"/>
      <c r="N1" s="5"/>
    </row>
    <row r="2" spans="1:14" x14ac:dyDescent="0.25">
      <c r="A2" s="1" t="s">
        <v>1</v>
      </c>
      <c r="B2" s="2"/>
      <c r="C2" s="2"/>
      <c r="D2" s="2"/>
      <c r="E2" s="2"/>
      <c r="F2" s="6"/>
      <c r="G2" s="7"/>
      <c r="H2" s="7"/>
      <c r="I2" s="2"/>
      <c r="J2" s="6"/>
      <c r="K2" s="8"/>
      <c r="L2" s="6"/>
      <c r="M2" s="5"/>
      <c r="N2" s="5"/>
    </row>
    <row r="3" spans="1:14" x14ac:dyDescent="0.25">
      <c r="A3" s="2"/>
      <c r="B3" s="2"/>
      <c r="C3" s="2"/>
      <c r="D3" s="2"/>
      <c r="E3" s="2"/>
      <c r="F3" s="6"/>
      <c r="G3" s="7"/>
      <c r="H3" s="7"/>
      <c r="I3" s="2"/>
      <c r="J3" s="6"/>
      <c r="K3" s="8"/>
      <c r="L3" s="6"/>
      <c r="M3" s="5"/>
      <c r="N3" s="5"/>
    </row>
    <row r="4" spans="1:14" ht="15.75" thickBot="1" x14ac:dyDescent="0.3">
      <c r="D4" s="9" t="s">
        <v>2</v>
      </c>
      <c r="E4" s="2"/>
      <c r="L4" s="11"/>
      <c r="M4" s="5"/>
      <c r="N4" s="5"/>
    </row>
    <row r="5" spans="1:14" x14ac:dyDescent="0.25">
      <c r="D5" s="9"/>
      <c r="E5" s="2"/>
      <c r="F5" s="12" t="s">
        <v>3</v>
      </c>
      <c r="G5" s="13"/>
      <c r="H5" s="13" t="s">
        <v>4</v>
      </c>
      <c r="I5" s="14"/>
      <c r="J5" s="12" t="s">
        <v>3</v>
      </c>
      <c r="K5" s="15"/>
      <c r="L5" s="15"/>
      <c r="M5" s="16"/>
      <c r="N5" s="17"/>
    </row>
    <row r="6" spans="1:14" x14ac:dyDescent="0.25">
      <c r="D6" s="9"/>
      <c r="E6" s="2"/>
      <c r="F6" s="18"/>
      <c r="G6" s="19"/>
      <c r="H6" s="19" t="s">
        <v>5</v>
      </c>
      <c r="I6" s="20"/>
      <c r="J6" s="18"/>
      <c r="K6" s="11"/>
      <c r="L6" s="11"/>
      <c r="M6" s="21"/>
      <c r="N6" s="22"/>
    </row>
    <row r="7" spans="1:14" x14ac:dyDescent="0.25">
      <c r="D7" s="9"/>
      <c r="E7" s="2"/>
      <c r="F7" s="18"/>
      <c r="G7" s="19"/>
      <c r="H7" s="19"/>
      <c r="I7" s="20"/>
      <c r="J7" s="18"/>
      <c r="K7" s="11"/>
      <c r="L7" s="6"/>
      <c r="M7" s="21"/>
      <c r="N7" s="22"/>
    </row>
    <row r="8" spans="1:14" ht="15.75" thickBot="1" x14ac:dyDescent="0.3">
      <c r="A8" s="9"/>
      <c r="B8" s="9"/>
      <c r="C8" s="9" t="s">
        <v>6</v>
      </c>
      <c r="D8" s="9"/>
      <c r="E8" s="9"/>
      <c r="F8" s="23" t="s">
        <v>7</v>
      </c>
      <c r="G8" s="24"/>
      <c r="H8" s="24" t="s">
        <v>8</v>
      </c>
      <c r="I8" s="25"/>
      <c r="J8" s="23" t="s">
        <v>9</v>
      </c>
      <c r="K8" s="26"/>
      <c r="L8" s="26"/>
      <c r="M8" s="27"/>
      <c r="N8" s="28"/>
    </row>
    <row r="9" spans="1:14" ht="44.25" thickBot="1" x14ac:dyDescent="0.3">
      <c r="A9" s="29" t="s">
        <v>10</v>
      </c>
      <c r="B9" s="30" t="s">
        <v>11</v>
      </c>
      <c r="C9" s="30" t="s">
        <v>12</v>
      </c>
      <c r="D9" s="30" t="s">
        <v>13</v>
      </c>
      <c r="E9" s="30" t="s">
        <v>14</v>
      </c>
      <c r="F9" s="31" t="s">
        <v>15</v>
      </c>
      <c r="G9" s="32" t="s">
        <v>16</v>
      </c>
      <c r="H9" s="33" t="s">
        <v>17</v>
      </c>
      <c r="I9" s="34" t="s">
        <v>18</v>
      </c>
      <c r="J9" s="35" t="s">
        <v>15</v>
      </c>
      <c r="K9" s="36" t="s">
        <v>16</v>
      </c>
      <c r="L9" s="37" t="s">
        <v>19</v>
      </c>
      <c r="M9" s="38" t="s">
        <v>20</v>
      </c>
      <c r="N9" s="39" t="s">
        <v>21</v>
      </c>
    </row>
    <row r="10" spans="1:14" ht="18" x14ac:dyDescent="0.25">
      <c r="A10" s="40" t="s">
        <v>22</v>
      </c>
      <c r="B10" s="41" t="s">
        <v>23</v>
      </c>
      <c r="C10" s="41" t="s">
        <v>24</v>
      </c>
      <c r="D10" s="41" t="s">
        <v>25</v>
      </c>
      <c r="E10" s="41" t="s">
        <v>26</v>
      </c>
      <c r="F10" s="42">
        <v>251</v>
      </c>
      <c r="G10" s="41">
        <v>263</v>
      </c>
      <c r="H10" s="41">
        <f>F10+G10</f>
        <v>514</v>
      </c>
      <c r="I10" s="41">
        <f>H10/2/3.8</f>
        <v>67.631578947368425</v>
      </c>
      <c r="J10" s="42">
        <v>74.13</v>
      </c>
      <c r="K10" s="43">
        <v>68.88</v>
      </c>
      <c r="L10" s="42">
        <v>71.510000000000005</v>
      </c>
      <c r="M10" s="44">
        <v>69.569999999999993</v>
      </c>
      <c r="N10" s="45">
        <v>2</v>
      </c>
    </row>
    <row r="11" spans="1:14" ht="18" x14ac:dyDescent="0.25">
      <c r="A11" s="46" t="s">
        <v>27</v>
      </c>
      <c r="B11" s="47" t="s">
        <v>28</v>
      </c>
      <c r="C11" s="47" t="s">
        <v>29</v>
      </c>
      <c r="D11" s="47" t="s">
        <v>30</v>
      </c>
      <c r="E11" s="47" t="s">
        <v>26</v>
      </c>
      <c r="F11" s="48">
        <v>247.5</v>
      </c>
      <c r="G11" s="47">
        <v>251</v>
      </c>
      <c r="H11" s="41">
        <f t="shared" ref="H11:H18" si="0">F11+G11</f>
        <v>498.5</v>
      </c>
      <c r="I11" s="41">
        <f t="shared" ref="I11:I18" si="1">H11/2/3.8</f>
        <v>65.592105263157904</v>
      </c>
      <c r="J11" s="48">
        <v>65.88</v>
      </c>
      <c r="K11" s="49">
        <v>61.63</v>
      </c>
      <c r="L11" s="42">
        <v>63.76</v>
      </c>
      <c r="M11" s="44">
        <v>64.680000000000007</v>
      </c>
      <c r="N11" s="50">
        <v>6</v>
      </c>
    </row>
    <row r="12" spans="1:14" ht="18" x14ac:dyDescent="0.25">
      <c r="A12" s="46" t="s">
        <v>31</v>
      </c>
      <c r="B12" s="47" t="s">
        <v>32</v>
      </c>
      <c r="C12" s="47" t="s">
        <v>33</v>
      </c>
      <c r="D12" s="47" t="s">
        <v>34</v>
      </c>
      <c r="E12" s="47" t="s">
        <v>26</v>
      </c>
      <c r="F12" s="48" t="s">
        <v>35</v>
      </c>
      <c r="G12" s="47"/>
      <c r="H12" s="41" t="e">
        <f t="shared" si="0"/>
        <v>#VALUE!</v>
      </c>
      <c r="I12" s="41" t="e">
        <f t="shared" si="1"/>
        <v>#VALUE!</v>
      </c>
      <c r="J12" s="48" t="s">
        <v>35</v>
      </c>
      <c r="K12" s="49"/>
      <c r="L12" s="42"/>
      <c r="M12" s="44" t="e">
        <f t="shared" ref="M12:M18" si="2">I12+L12</f>
        <v>#VALUE!</v>
      </c>
      <c r="N12" s="50" t="s">
        <v>6</v>
      </c>
    </row>
    <row r="13" spans="1:14" ht="18" x14ac:dyDescent="0.25">
      <c r="A13" s="46" t="s">
        <v>36</v>
      </c>
      <c r="B13" s="47" t="s">
        <v>37</v>
      </c>
      <c r="C13" s="47" t="s">
        <v>38</v>
      </c>
      <c r="D13" s="47" t="s">
        <v>39</v>
      </c>
      <c r="E13" s="47" t="s">
        <v>40</v>
      </c>
      <c r="F13" s="48">
        <v>255.5</v>
      </c>
      <c r="G13" s="47">
        <v>255</v>
      </c>
      <c r="H13" s="41">
        <f t="shared" si="0"/>
        <v>510.5</v>
      </c>
      <c r="I13" s="41">
        <f t="shared" si="1"/>
        <v>67.171052631578945</v>
      </c>
      <c r="J13" s="48">
        <v>70.38</v>
      </c>
      <c r="K13" s="49">
        <v>68.75</v>
      </c>
      <c r="L13" s="42">
        <v>69.569999999999993</v>
      </c>
      <c r="M13" s="44">
        <v>68.37</v>
      </c>
      <c r="N13" s="50">
        <v>3</v>
      </c>
    </row>
    <row r="14" spans="1:14" ht="18" x14ac:dyDescent="0.25">
      <c r="A14" s="46" t="s">
        <v>41</v>
      </c>
      <c r="B14" s="47" t="s">
        <v>42</v>
      </c>
      <c r="C14" s="47" t="s">
        <v>43</v>
      </c>
      <c r="D14" s="47" t="s">
        <v>44</v>
      </c>
      <c r="E14" s="47" t="s">
        <v>26</v>
      </c>
      <c r="F14" s="48">
        <v>236</v>
      </c>
      <c r="G14" s="47">
        <v>256.5</v>
      </c>
      <c r="H14" s="41">
        <f t="shared" si="0"/>
        <v>492.5</v>
      </c>
      <c r="I14" s="41">
        <f t="shared" si="1"/>
        <v>64.80263157894737</v>
      </c>
      <c r="J14" s="48">
        <v>70.25</v>
      </c>
      <c r="K14" s="49">
        <v>64.13</v>
      </c>
      <c r="L14" s="42">
        <v>67.19</v>
      </c>
      <c r="M14" s="44">
        <v>66</v>
      </c>
      <c r="N14" s="50">
        <v>5</v>
      </c>
    </row>
    <row r="15" spans="1:14" ht="18" x14ac:dyDescent="0.25">
      <c r="A15" s="46" t="s">
        <v>45</v>
      </c>
      <c r="B15" s="47" t="s">
        <v>46</v>
      </c>
      <c r="C15" s="47" t="s">
        <v>47</v>
      </c>
      <c r="D15" s="47" t="s">
        <v>48</v>
      </c>
      <c r="E15" s="47" t="s">
        <v>26</v>
      </c>
      <c r="F15" s="48">
        <v>240.5</v>
      </c>
      <c r="G15" s="47">
        <v>254.5</v>
      </c>
      <c r="H15" s="41">
        <f t="shared" si="0"/>
        <v>495</v>
      </c>
      <c r="I15" s="41">
        <f t="shared" si="1"/>
        <v>65.131578947368425</v>
      </c>
      <c r="J15" s="48">
        <v>71.75</v>
      </c>
      <c r="K15" s="49">
        <v>62</v>
      </c>
      <c r="L15" s="42">
        <v>66.88</v>
      </c>
      <c r="M15" s="44">
        <v>66.010000000000005</v>
      </c>
      <c r="N15" s="50">
        <v>4</v>
      </c>
    </row>
    <row r="16" spans="1:14" ht="18" x14ac:dyDescent="0.25">
      <c r="A16" s="46" t="s">
        <v>49</v>
      </c>
      <c r="B16" s="47" t="s">
        <v>50</v>
      </c>
      <c r="C16" s="47" t="s">
        <v>51</v>
      </c>
      <c r="D16" s="47" t="s">
        <v>52</v>
      </c>
      <c r="E16" s="47" t="s">
        <v>40</v>
      </c>
      <c r="F16" s="48">
        <v>249</v>
      </c>
      <c r="G16" s="47">
        <v>240.5</v>
      </c>
      <c r="H16" s="41">
        <f t="shared" si="0"/>
        <v>489.5</v>
      </c>
      <c r="I16" s="41">
        <f t="shared" si="1"/>
        <v>64.40789473684211</v>
      </c>
      <c r="J16" s="48">
        <v>63.25</v>
      </c>
      <c r="K16" s="49">
        <v>63.88</v>
      </c>
      <c r="L16" s="42">
        <v>63.57</v>
      </c>
      <c r="M16" s="44">
        <v>64.150000000000006</v>
      </c>
      <c r="N16" s="50" t="s">
        <v>6</v>
      </c>
    </row>
    <row r="17" spans="1:14" ht="18" x14ac:dyDescent="0.25">
      <c r="A17" s="46" t="s">
        <v>53</v>
      </c>
      <c r="B17" s="47" t="s">
        <v>54</v>
      </c>
      <c r="C17" s="47" t="s">
        <v>55</v>
      </c>
      <c r="D17" s="47" t="s">
        <v>56</v>
      </c>
      <c r="E17" s="47" t="s">
        <v>26</v>
      </c>
      <c r="F17" s="48">
        <v>262</v>
      </c>
      <c r="G17" s="47">
        <v>257.5</v>
      </c>
      <c r="H17" s="41">
        <f t="shared" si="0"/>
        <v>519.5</v>
      </c>
      <c r="I17" s="41">
        <f t="shared" si="1"/>
        <v>68.35526315789474</v>
      </c>
      <c r="J17" s="48">
        <v>71.38</v>
      </c>
      <c r="K17" s="49">
        <v>70.75</v>
      </c>
      <c r="L17" s="42">
        <v>71.069999999999993</v>
      </c>
      <c r="M17" s="44">
        <v>69.72</v>
      </c>
      <c r="N17" s="50">
        <v>1</v>
      </c>
    </row>
    <row r="18" spans="1:14" ht="18.75" thickBot="1" x14ac:dyDescent="0.3">
      <c r="A18" s="51" t="s">
        <v>57</v>
      </c>
      <c r="B18" s="52" t="s">
        <v>58</v>
      </c>
      <c r="C18" s="52" t="s">
        <v>59</v>
      </c>
      <c r="D18" s="52" t="s">
        <v>60</v>
      </c>
      <c r="E18" s="52" t="s">
        <v>26</v>
      </c>
      <c r="F18" s="53"/>
      <c r="G18" s="52" t="s">
        <v>61</v>
      </c>
      <c r="H18" s="41" t="e">
        <f t="shared" si="0"/>
        <v>#VALUE!</v>
      </c>
      <c r="I18" s="41" t="e">
        <f t="shared" si="1"/>
        <v>#VALUE!</v>
      </c>
      <c r="J18" s="53"/>
      <c r="K18" s="54" t="s">
        <v>62</v>
      </c>
      <c r="L18" s="42"/>
      <c r="M18" s="44" t="e">
        <f t="shared" si="2"/>
        <v>#VALUE!</v>
      </c>
      <c r="N18" s="55" t="s">
        <v>6</v>
      </c>
    </row>
    <row r="19" spans="1:14" ht="15.75" thickTop="1" x14ac:dyDescent="0.25">
      <c r="A19" s="7"/>
      <c r="B19" s="7"/>
      <c r="C19" s="7"/>
      <c r="D19" s="7"/>
      <c r="E19" s="7"/>
      <c r="F19" s="6"/>
      <c r="G19" s="7"/>
      <c r="H19" s="7"/>
      <c r="I19" s="7"/>
      <c r="J19" s="6"/>
      <c r="K19" s="8"/>
      <c r="L19" s="6"/>
      <c r="M19" s="21"/>
      <c r="N19" s="21"/>
    </row>
    <row r="20" spans="1:14" x14ac:dyDescent="0.25">
      <c r="A20" s="7"/>
      <c r="B20" s="7"/>
      <c r="C20" s="7"/>
      <c r="D20" s="7"/>
      <c r="E20" s="7"/>
      <c r="F20" s="6"/>
      <c r="G20" s="7"/>
      <c r="H20" s="7"/>
      <c r="I20" s="7"/>
      <c r="J20" s="6"/>
      <c r="K20" s="8"/>
      <c r="L20" s="6"/>
      <c r="M20" s="21"/>
      <c r="N20" s="21"/>
    </row>
    <row r="21" spans="1:14" x14ac:dyDescent="0.25">
      <c r="A21" s="7"/>
      <c r="B21" s="7"/>
      <c r="C21" s="7"/>
      <c r="D21" s="7"/>
      <c r="E21" s="7"/>
      <c r="F21" s="6"/>
      <c r="G21" s="7"/>
      <c r="H21" s="7"/>
      <c r="I21" s="7"/>
      <c r="J21" s="6"/>
      <c r="K21" s="8"/>
      <c r="L21" s="6"/>
      <c r="M21" s="21"/>
      <c r="N21" s="21"/>
    </row>
    <row r="22" spans="1:14" x14ac:dyDescent="0.25">
      <c r="A22" s="1" t="s">
        <v>0</v>
      </c>
      <c r="B22" s="2"/>
      <c r="C22" s="2"/>
      <c r="D22" s="2"/>
      <c r="E22" s="2"/>
      <c r="F22" s="3"/>
      <c r="G22" s="2"/>
      <c r="H22" s="2"/>
      <c r="I22" s="2"/>
      <c r="J22" s="3"/>
      <c r="K22" s="4"/>
      <c r="L22" s="3"/>
      <c r="M22" s="5"/>
      <c r="N22" s="5"/>
    </row>
    <row r="23" spans="1:14" x14ac:dyDescent="0.25">
      <c r="A23" s="1" t="s">
        <v>1</v>
      </c>
      <c r="B23" s="2"/>
      <c r="C23" s="2"/>
      <c r="D23" s="2"/>
      <c r="E23" s="2"/>
      <c r="F23" s="3"/>
      <c r="G23" s="2"/>
      <c r="H23" s="2"/>
      <c r="I23" s="2"/>
      <c r="J23" s="3"/>
      <c r="K23" s="4"/>
      <c r="L23" s="3"/>
      <c r="M23" s="5"/>
      <c r="N23" s="5"/>
    </row>
    <row r="24" spans="1:14" x14ac:dyDescent="0.25">
      <c r="A24" s="2"/>
      <c r="B24" s="2"/>
      <c r="C24" s="2"/>
      <c r="D24" s="2"/>
      <c r="E24" s="2"/>
      <c r="F24" s="3"/>
      <c r="G24" s="2"/>
      <c r="H24" s="2"/>
      <c r="I24" s="9" t="s">
        <v>2</v>
      </c>
      <c r="J24" s="3"/>
      <c r="K24" s="4"/>
      <c r="L24" s="3"/>
      <c r="M24" s="5"/>
      <c r="N24" s="5"/>
    </row>
    <row r="25" spans="1:14" ht="15.75" thickBot="1" x14ac:dyDescent="0.3">
      <c r="E25" s="2"/>
      <c r="K25" s="56"/>
      <c r="L25" s="3"/>
      <c r="M25" s="5"/>
      <c r="N25" s="5"/>
    </row>
    <row r="26" spans="1:14" x14ac:dyDescent="0.25">
      <c r="D26" s="9"/>
      <c r="E26" s="2"/>
      <c r="F26" s="12" t="s">
        <v>3</v>
      </c>
      <c r="G26" s="13"/>
      <c r="H26" s="13" t="s">
        <v>63</v>
      </c>
      <c r="I26" s="57"/>
      <c r="J26" s="12" t="s">
        <v>3</v>
      </c>
      <c r="K26" s="15"/>
      <c r="L26" s="58"/>
      <c r="M26" s="16"/>
      <c r="N26" s="17"/>
    </row>
    <row r="27" spans="1:14" x14ac:dyDescent="0.25">
      <c r="D27" s="9"/>
      <c r="E27" s="2"/>
      <c r="F27" s="18"/>
      <c r="G27" s="19"/>
      <c r="H27" s="19" t="s">
        <v>64</v>
      </c>
      <c r="I27" s="59"/>
      <c r="J27" s="18"/>
      <c r="K27" s="6"/>
      <c r="L27" s="6"/>
      <c r="M27" s="21"/>
      <c r="N27" s="22"/>
    </row>
    <row r="28" spans="1:14" x14ac:dyDescent="0.25">
      <c r="D28" s="2"/>
      <c r="E28" s="2"/>
      <c r="F28" s="18"/>
      <c r="G28" s="19"/>
      <c r="H28" s="19"/>
      <c r="I28" s="59"/>
      <c r="J28" s="18"/>
      <c r="K28" s="6"/>
      <c r="L28" s="6"/>
      <c r="M28" s="21"/>
      <c r="N28" s="22"/>
    </row>
    <row r="29" spans="1:14" ht="15.75" thickBot="1" x14ac:dyDescent="0.3">
      <c r="A29" s="9"/>
      <c r="B29" s="9"/>
      <c r="C29" s="9" t="s">
        <v>6</v>
      </c>
      <c r="D29" s="9"/>
      <c r="E29" s="9"/>
      <c r="F29" s="23" t="s">
        <v>65</v>
      </c>
      <c r="G29" s="24"/>
      <c r="H29" s="24" t="s">
        <v>66</v>
      </c>
      <c r="I29" s="60"/>
      <c r="J29" s="23" t="s">
        <v>67</v>
      </c>
      <c r="K29" s="61"/>
      <c r="L29" s="26"/>
      <c r="M29" s="27"/>
      <c r="N29" s="28"/>
    </row>
    <row r="30" spans="1:14" ht="44.25" thickBot="1" x14ac:dyDescent="0.3">
      <c r="A30" s="29" t="s">
        <v>10</v>
      </c>
      <c r="B30" s="30" t="s">
        <v>11</v>
      </c>
      <c r="C30" s="30" t="s">
        <v>12</v>
      </c>
      <c r="D30" s="30" t="s">
        <v>13</v>
      </c>
      <c r="E30" s="30" t="s">
        <v>14</v>
      </c>
      <c r="F30" s="62" t="s">
        <v>15</v>
      </c>
      <c r="G30" s="63" t="s">
        <v>16</v>
      </c>
      <c r="H30" s="64" t="s">
        <v>17</v>
      </c>
      <c r="I30" s="65" t="s">
        <v>18</v>
      </c>
      <c r="J30" s="66" t="s">
        <v>15</v>
      </c>
      <c r="K30" s="67" t="s">
        <v>16</v>
      </c>
      <c r="L30" s="68" t="s">
        <v>19</v>
      </c>
      <c r="M30" s="69" t="s">
        <v>20</v>
      </c>
      <c r="N30" s="70" t="s">
        <v>21</v>
      </c>
    </row>
    <row r="31" spans="1:14" ht="18" x14ac:dyDescent="0.25">
      <c r="A31" s="40" t="s">
        <v>68</v>
      </c>
      <c r="B31" s="41" t="s">
        <v>69</v>
      </c>
      <c r="C31" s="41" t="s">
        <v>70</v>
      </c>
      <c r="D31" s="41" t="s">
        <v>71</v>
      </c>
      <c r="E31" s="41" t="s">
        <v>26</v>
      </c>
      <c r="F31" s="42">
        <v>260.5</v>
      </c>
      <c r="G31" s="41">
        <v>265</v>
      </c>
      <c r="H31" s="41">
        <f>F31+G31</f>
        <v>525.5</v>
      </c>
      <c r="I31" s="41">
        <f>H31/2/3.8</f>
        <v>69.14473684210526</v>
      </c>
      <c r="J31" s="42">
        <v>74.38</v>
      </c>
      <c r="K31" s="43">
        <v>73.5</v>
      </c>
      <c r="L31" s="42">
        <v>73.94</v>
      </c>
      <c r="M31" s="43">
        <v>71.540000000000006</v>
      </c>
      <c r="N31" s="45">
        <v>1</v>
      </c>
    </row>
    <row r="32" spans="1:14" ht="18" x14ac:dyDescent="0.25">
      <c r="A32" s="46" t="s">
        <v>72</v>
      </c>
      <c r="B32" s="47" t="s">
        <v>73</v>
      </c>
      <c r="C32" s="47" t="s">
        <v>74</v>
      </c>
      <c r="D32" s="47" t="s">
        <v>75</v>
      </c>
      <c r="E32" s="47" t="s">
        <v>26</v>
      </c>
      <c r="F32" s="48">
        <v>249</v>
      </c>
      <c r="G32" s="47">
        <v>251.5</v>
      </c>
      <c r="H32" s="41">
        <f t="shared" ref="H32:H37" si="3">F32+G32</f>
        <v>500.5</v>
      </c>
      <c r="I32" s="41">
        <f t="shared" ref="I32:I37" si="4">H32/2/3.8</f>
        <v>65.85526315789474</v>
      </c>
      <c r="J32" s="48">
        <v>67.38</v>
      </c>
      <c r="K32" s="49">
        <v>66.63</v>
      </c>
      <c r="L32" s="42">
        <v>67.010000000000005</v>
      </c>
      <c r="M32" s="43">
        <v>66.44</v>
      </c>
      <c r="N32" s="50">
        <v>5</v>
      </c>
    </row>
    <row r="33" spans="1:14" ht="18" x14ac:dyDescent="0.25">
      <c r="A33" s="46" t="s">
        <v>76</v>
      </c>
      <c r="B33" s="47" t="s">
        <v>77</v>
      </c>
      <c r="C33" s="47" t="s">
        <v>78</v>
      </c>
      <c r="D33" s="47" t="s">
        <v>79</v>
      </c>
      <c r="E33" s="47" t="s">
        <v>26</v>
      </c>
      <c r="F33" s="48">
        <v>254</v>
      </c>
      <c r="G33" s="47">
        <v>259</v>
      </c>
      <c r="H33" s="41">
        <f t="shared" si="3"/>
        <v>513</v>
      </c>
      <c r="I33" s="41">
        <f t="shared" si="4"/>
        <v>67.5</v>
      </c>
      <c r="J33" s="48">
        <v>74.88</v>
      </c>
      <c r="K33" s="49">
        <v>73.88</v>
      </c>
      <c r="L33" s="42">
        <v>74.58</v>
      </c>
      <c r="M33" s="43">
        <v>70.94</v>
      </c>
      <c r="N33" s="50">
        <v>2</v>
      </c>
    </row>
    <row r="34" spans="1:14" ht="18" x14ac:dyDescent="0.25">
      <c r="A34" s="46" t="s">
        <v>80</v>
      </c>
      <c r="B34" s="47" t="s">
        <v>81</v>
      </c>
      <c r="C34" s="47" t="s">
        <v>82</v>
      </c>
      <c r="D34" s="47" t="s">
        <v>83</v>
      </c>
      <c r="E34" s="47" t="s">
        <v>26</v>
      </c>
      <c r="F34" s="48" t="s">
        <v>84</v>
      </c>
      <c r="G34" s="47"/>
      <c r="H34" s="41" t="e">
        <f t="shared" si="3"/>
        <v>#VALUE!</v>
      </c>
      <c r="I34" s="41" t="e">
        <f t="shared" si="4"/>
        <v>#VALUE!</v>
      </c>
      <c r="J34" s="48"/>
      <c r="K34" s="49"/>
      <c r="L34" s="42"/>
      <c r="M34" s="43"/>
      <c r="N34" s="50"/>
    </row>
    <row r="35" spans="1:14" ht="18" x14ac:dyDescent="0.25">
      <c r="A35" s="46" t="s">
        <v>85</v>
      </c>
      <c r="B35" s="47" t="s">
        <v>86</v>
      </c>
      <c r="C35" s="47" t="s">
        <v>87</v>
      </c>
      <c r="D35" s="47" t="s">
        <v>88</v>
      </c>
      <c r="E35" s="47" t="s">
        <v>26</v>
      </c>
      <c r="F35" s="48">
        <v>242</v>
      </c>
      <c r="G35" s="47">
        <v>248.5</v>
      </c>
      <c r="H35" s="41">
        <f t="shared" si="3"/>
        <v>490.5</v>
      </c>
      <c r="I35" s="41">
        <f t="shared" si="4"/>
        <v>64.539473684210535</v>
      </c>
      <c r="J35" s="48">
        <v>71.38</v>
      </c>
      <c r="K35" s="49">
        <v>72.63</v>
      </c>
      <c r="L35" s="42">
        <v>72.010000000000005</v>
      </c>
      <c r="M35" s="43">
        <v>68.28</v>
      </c>
      <c r="N35" s="50">
        <v>4</v>
      </c>
    </row>
    <row r="36" spans="1:14" ht="18" x14ac:dyDescent="0.25">
      <c r="A36" s="46" t="s">
        <v>89</v>
      </c>
      <c r="B36" s="47" t="s">
        <v>90</v>
      </c>
      <c r="C36" s="47" t="s">
        <v>91</v>
      </c>
      <c r="D36" s="47" t="s">
        <v>92</v>
      </c>
      <c r="E36" s="47" t="s">
        <v>93</v>
      </c>
      <c r="F36" s="48">
        <v>230</v>
      </c>
      <c r="G36" s="47">
        <v>239</v>
      </c>
      <c r="H36" s="41">
        <f t="shared" si="3"/>
        <v>469</v>
      </c>
      <c r="I36" s="41">
        <f t="shared" si="4"/>
        <v>61.71052631578948</v>
      </c>
      <c r="J36" s="48">
        <v>65.38</v>
      </c>
      <c r="K36" s="49">
        <v>61.63</v>
      </c>
      <c r="L36" s="42">
        <v>63.51</v>
      </c>
      <c r="M36" s="43">
        <v>62.61</v>
      </c>
      <c r="N36" s="50">
        <v>6</v>
      </c>
    </row>
    <row r="37" spans="1:14" ht="18.75" thickBot="1" x14ac:dyDescent="0.3">
      <c r="A37" s="51" t="s">
        <v>94</v>
      </c>
      <c r="B37" s="52" t="s">
        <v>95</v>
      </c>
      <c r="C37" s="52" t="s">
        <v>96</v>
      </c>
      <c r="D37" s="52" t="s">
        <v>97</v>
      </c>
      <c r="E37" s="52" t="s">
        <v>26</v>
      </c>
      <c r="F37" s="53">
        <v>246</v>
      </c>
      <c r="G37" s="52">
        <v>259.5</v>
      </c>
      <c r="H37" s="41">
        <f t="shared" si="3"/>
        <v>505.5</v>
      </c>
      <c r="I37" s="41">
        <f t="shared" si="4"/>
        <v>66.51315789473685</v>
      </c>
      <c r="J37" s="53">
        <v>73.5</v>
      </c>
      <c r="K37" s="54">
        <v>68.38</v>
      </c>
      <c r="L37" s="42">
        <v>70.94</v>
      </c>
      <c r="M37" s="43">
        <v>68.73</v>
      </c>
      <c r="N37" s="55">
        <v>3</v>
      </c>
    </row>
    <row r="38" spans="1:14" ht="15.75" thickTop="1" x14ac:dyDescent="0.25">
      <c r="A38" s="2"/>
      <c r="B38" s="2"/>
      <c r="C38" s="2"/>
      <c r="D38" s="2"/>
      <c r="E38" s="2"/>
      <c r="F38" s="3"/>
      <c r="G38" s="2"/>
      <c r="H38" s="2"/>
      <c r="I38" s="2"/>
      <c r="J38" s="3"/>
      <c r="K38" s="4"/>
      <c r="L38" s="3"/>
      <c r="M38" s="5"/>
      <c r="N3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new1</cp:lastModifiedBy>
  <dcterms:created xsi:type="dcterms:W3CDTF">2017-10-19T16:12:13Z</dcterms:created>
  <dcterms:modified xsi:type="dcterms:W3CDTF">2017-10-19T16:16:49Z</dcterms:modified>
</cp:coreProperties>
</file>